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BettyMayorquin\Desktop\ESCRITORIO BETTY M\EDUCIVICABM2024\Encuestas 2023-2024\Quinto Informe IEES Abril-Mayo 2024\"/>
    </mc:Choice>
  </mc:AlternateContent>
  <xr:revisionPtr revIDLastSave="0" documentId="8_{83668B23-1E51-40EE-9FD2-2335335766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puestas de formulario 1" sheetId="1" r:id="rId1"/>
    <sheet name="Porcentajes " sheetId="2" r:id="rId2"/>
    <sheet name="Hoja 2" sheetId="3" r:id="rId3"/>
  </sheets>
  <calcPr calcId="191029"/>
</workbook>
</file>

<file path=xl/calcChain.xml><?xml version="1.0" encoding="utf-8"?>
<calcChain xmlns="http://schemas.openxmlformats.org/spreadsheetml/2006/main">
  <c r="J7" i="3" l="1"/>
  <c r="K7" i="3" s="1"/>
  <c r="F7" i="3"/>
  <c r="G7" i="3" s="1"/>
  <c r="B7" i="3"/>
  <c r="B13" i="3" s="1"/>
  <c r="C13" i="3" s="1"/>
  <c r="J2" i="3"/>
  <c r="F2" i="3"/>
  <c r="B2" i="3"/>
  <c r="B12" i="3" s="1"/>
  <c r="G18" i="2"/>
  <c r="G13" i="2"/>
  <c r="O9" i="2"/>
  <c r="K7" i="2"/>
  <c r="J7" i="2"/>
  <c r="S2" i="2"/>
  <c r="S3" i="2" l="1"/>
  <c r="S4" i="2" s="1"/>
  <c r="S5" i="2" s="1"/>
  <c r="S6" i="2" s="1"/>
  <c r="S7" i="2" s="1"/>
  <c r="S8" i="2" s="1"/>
  <c r="C7" i="3"/>
  <c r="S10" i="2" l="1"/>
</calcChain>
</file>

<file path=xl/sharedStrings.xml><?xml version="1.0" encoding="utf-8"?>
<sst xmlns="http://schemas.openxmlformats.org/spreadsheetml/2006/main" count="2125" uniqueCount="105">
  <si>
    <t>Marca temporal</t>
  </si>
  <si>
    <t>Periodista</t>
  </si>
  <si>
    <t>Fecha</t>
  </si>
  <si>
    <t>Sexo</t>
  </si>
  <si>
    <t xml:space="preserve">Credencial de elector </t>
  </si>
  <si>
    <t>Edad</t>
  </si>
  <si>
    <t>Lugar</t>
  </si>
  <si>
    <t>1 Si hoy fueran las elecciones, ¿por cuál partido votaría?</t>
  </si>
  <si>
    <t>2  Si hoy fueran las elecciones presidenciales, ¿por cuál candidato votaría?</t>
  </si>
  <si>
    <t>3  Si hoy fueran las votaciones, ¿por cuál fórmula votaría para el Senado?</t>
  </si>
  <si>
    <t>4   Si hoy fueran las elecciones para presidente municipal de Ahome, ¿por quién votaría?</t>
  </si>
  <si>
    <t>Maria de Jesus Estrada</t>
  </si>
  <si>
    <t>Masculino</t>
  </si>
  <si>
    <t>Sí</t>
  </si>
  <si>
    <t>Los Mochis</t>
  </si>
  <si>
    <t>Morena</t>
  </si>
  <si>
    <t>Claudia Sheinbaum Pardo, Alianza Sigamos Haciendo Historia</t>
  </si>
  <si>
    <t>Partido del Trabajo: Jesús Estrada Ferreiro, Yolanda de la Cruz Avilez</t>
  </si>
  <si>
    <t>José Domingo Vázquez Márquez, de la Coalición Fuerza y Corazón por Sinaloa (PAN, PRI, PRD y PAS)</t>
  </si>
  <si>
    <t>femenino</t>
  </si>
  <si>
    <t>Centro Los Mochis</t>
  </si>
  <si>
    <t>Morena: Imelda Castro Castro, Enrique Inzunza Cázarezión</t>
  </si>
  <si>
    <t>Gerardo Vargas Landeros, de Morena</t>
  </si>
  <si>
    <t>No supo / No contestó</t>
  </si>
  <si>
    <t>Xóchitl Gálvez Ruiz, Coalición Fuerza y Corazón</t>
  </si>
  <si>
    <t>Coalición Fuerza y Corazón: Paloma Sánchez  Ramos, Eduardo Ortiz Hernández</t>
  </si>
  <si>
    <t xml:space="preserve">Campo 1 </t>
  </si>
  <si>
    <t xml:space="preserve">Bachomobampo </t>
  </si>
  <si>
    <t xml:space="preserve">Cañaveral </t>
  </si>
  <si>
    <t>Jorge Álvarez Máynez, de Movimiento Ciudadano</t>
  </si>
  <si>
    <t>Partido Verde Ecologista de Mx: Jesús Antonio Valdés Palazuelos, Nubia Ramos Carvajal</t>
  </si>
  <si>
    <t>Héctor Álvarez Ortiz, de Movimiento Ciudadano</t>
  </si>
  <si>
    <t>Partido Revolucionario Institucional (PRI)</t>
  </si>
  <si>
    <t xml:space="preserve">Aron López </t>
  </si>
  <si>
    <t xml:space="preserve">Infonavit Mochicahui </t>
  </si>
  <si>
    <t xml:space="preserve">La Jolla </t>
  </si>
  <si>
    <t>Higuera de Zaragoza</t>
  </si>
  <si>
    <t>Movimiento Ciudadano (MC)</t>
  </si>
  <si>
    <t>Movimiento Ciudadano: María Fernanda Rivera Romo, Miguel Vicente Rentería</t>
  </si>
  <si>
    <t>No supo / No Contestó</t>
  </si>
  <si>
    <t xml:space="preserve">Tabachines </t>
  </si>
  <si>
    <t xml:space="preserve">Urbivilla </t>
  </si>
  <si>
    <t>Partido Acción Nacional (PAN)</t>
  </si>
  <si>
    <t xml:space="preserve">Roberto Rojas </t>
  </si>
  <si>
    <t xml:space="preserve">Sierra Bonita </t>
  </si>
  <si>
    <t xml:space="preserve">Infonavit Bachomo </t>
  </si>
  <si>
    <t>Partido Sinaloense (PAS)</t>
  </si>
  <si>
    <t xml:space="preserve">Viñedos </t>
  </si>
  <si>
    <t xml:space="preserve">Mary Olguín </t>
  </si>
  <si>
    <t xml:space="preserve">Colonia Estrella </t>
  </si>
  <si>
    <t xml:space="preserve">Infonavit Arboledas </t>
  </si>
  <si>
    <t xml:space="preserve">Jardines de Villa </t>
  </si>
  <si>
    <t>Partido de la Revolución  Democrática (PRD)</t>
  </si>
  <si>
    <t xml:space="preserve">Colonia Salvador Esquer </t>
  </si>
  <si>
    <t xml:space="preserve">Nuevo Horizonte </t>
  </si>
  <si>
    <t xml:space="preserve">Infonavit Cedros </t>
  </si>
  <si>
    <t xml:space="preserve">Delicias </t>
  </si>
  <si>
    <t xml:space="preserve">Villas Monterrey </t>
  </si>
  <si>
    <t xml:space="preserve">Mirella López </t>
  </si>
  <si>
    <t xml:space="preserve">Villa de Ahome </t>
  </si>
  <si>
    <t xml:space="preserve">Cohuibampo </t>
  </si>
  <si>
    <t xml:space="preserve">Fraccionamiento Del Real Los Mochis </t>
  </si>
  <si>
    <t>Rosa Margarita Velázquez  Valdez, del Partido Verde Ecologista de México</t>
  </si>
  <si>
    <t xml:space="preserve">Ejido México </t>
  </si>
  <si>
    <t>Colonia 12 de Octubre</t>
  </si>
  <si>
    <t xml:space="preserve">Colonia Anáhuac </t>
  </si>
  <si>
    <t>Dolores Margarita Paino, del Partido del Trabajo</t>
  </si>
  <si>
    <t xml:space="preserve">Álamos Country </t>
  </si>
  <si>
    <t xml:space="preserve">Adrián López </t>
  </si>
  <si>
    <t>Maribel Flores Islas, del Partido Encuentro Solidario (PES)</t>
  </si>
  <si>
    <t>Partido del Trabajo (PT)</t>
  </si>
  <si>
    <t xml:space="preserve">Blanca Robles </t>
  </si>
  <si>
    <t xml:space="preserve">Santa Teresa </t>
  </si>
  <si>
    <t>Partido Verde Ecologista de México (PVEM)</t>
  </si>
  <si>
    <t xml:space="preserve">Lupita Gámez </t>
  </si>
  <si>
    <t xml:space="preserve">Infonavit Macapule </t>
  </si>
  <si>
    <t xml:space="preserve">Jiquilpan </t>
  </si>
  <si>
    <t>Carlos Bojórquez</t>
  </si>
  <si>
    <t xml:space="preserve">Javier Vega </t>
  </si>
  <si>
    <t xml:space="preserve">Olas Altas </t>
  </si>
  <si>
    <t xml:space="preserve">Zapotillo </t>
  </si>
  <si>
    <t>Pregunta 1</t>
  </si>
  <si>
    <t>Pregunta 2</t>
  </si>
  <si>
    <t>Pregunta 3</t>
  </si>
  <si>
    <t>Pregunta 4</t>
  </si>
  <si>
    <t xml:space="preserve">Morena </t>
  </si>
  <si>
    <t>54.08</t>
  </si>
  <si>
    <t>MC</t>
  </si>
  <si>
    <t xml:space="preserve">NO SUPO </t>
  </si>
  <si>
    <t>PAN</t>
  </si>
  <si>
    <t>PRD</t>
  </si>
  <si>
    <t>PT</t>
  </si>
  <si>
    <t>PRI</t>
  </si>
  <si>
    <t>PAS</t>
  </si>
  <si>
    <t>PVEM</t>
  </si>
  <si>
    <t>PES</t>
  </si>
  <si>
    <t>sexo</t>
  </si>
  <si>
    <t xml:space="preserve">Masculino </t>
  </si>
  <si>
    <t>si</t>
  </si>
  <si>
    <t>no</t>
  </si>
  <si>
    <t xml:space="preserve">ahome </t>
  </si>
  <si>
    <t xml:space="preserve">culiacán </t>
  </si>
  <si>
    <t>mazatlán</t>
  </si>
  <si>
    <t xml:space="preserve">Pregunta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</si>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</sst>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14" fontId="1" fillId="0" borderId="0" xfId="0" applyNumberFormat="1" applyFont="1"/>
    <xf numFmtId="10" fontId="1" fillId="0" borderId="0" xfId="0" applyNumberFormat="1" applyFont="1"/>
    <xf numFmtId="0" fontId="1" fillId="2" borderId="0" xfId="0" applyFont="1" applyFill="1"/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58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12.5703125" defaultRowHeight="15.75" customHeight="1" x14ac:dyDescent="0.2"/>
  <cols>
    <col min="1" max="17" width="18.8554687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2">
        <v>45428.459635462961</v>
      </c>
      <c r="B2" s="1" t="s">
        <v>11</v>
      </c>
      <c r="C2" s="3">
        <v>45427</v>
      </c>
      <c r="D2" s="1" t="s">
        <v>12</v>
      </c>
      <c r="E2" s="1" t="s">
        <v>13</v>
      </c>
      <c r="F2" s="1">
        <v>22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2">
      <c r="A3" s="2">
        <v>45428.461825439816</v>
      </c>
      <c r="B3" s="1" t="s">
        <v>11</v>
      </c>
      <c r="C3" s="3">
        <v>45427</v>
      </c>
      <c r="D3" s="1" t="s">
        <v>19</v>
      </c>
      <c r="E3" s="1" t="s">
        <v>13</v>
      </c>
      <c r="F3" s="1">
        <v>26</v>
      </c>
      <c r="G3" s="1" t="s">
        <v>20</v>
      </c>
      <c r="H3" s="1" t="s">
        <v>15</v>
      </c>
      <c r="I3" s="1" t="s">
        <v>16</v>
      </c>
      <c r="J3" s="1" t="s">
        <v>21</v>
      </c>
      <c r="K3" s="1" t="s">
        <v>22</v>
      </c>
    </row>
    <row r="4" spans="1:11" x14ac:dyDescent="0.2">
      <c r="A4" s="2">
        <v>45428.462741840282</v>
      </c>
      <c r="B4" s="1" t="s">
        <v>11</v>
      </c>
      <c r="C4" s="3">
        <v>45428</v>
      </c>
      <c r="D4" s="1" t="s">
        <v>12</v>
      </c>
      <c r="E4" s="1" t="s">
        <v>13</v>
      </c>
      <c r="F4" s="1">
        <v>47</v>
      </c>
      <c r="G4" s="1" t="s">
        <v>14</v>
      </c>
      <c r="H4" s="1" t="s">
        <v>23</v>
      </c>
      <c r="I4" s="1" t="s">
        <v>24</v>
      </c>
      <c r="J4" s="1" t="s">
        <v>25</v>
      </c>
      <c r="K4" s="1" t="s">
        <v>18</v>
      </c>
    </row>
    <row r="5" spans="1:11" x14ac:dyDescent="0.2">
      <c r="A5" s="2">
        <v>45428.463387476848</v>
      </c>
      <c r="B5" s="1" t="s">
        <v>11</v>
      </c>
      <c r="C5" s="3">
        <v>45427</v>
      </c>
      <c r="D5" s="1" t="s">
        <v>12</v>
      </c>
      <c r="E5" s="1" t="s">
        <v>13</v>
      </c>
      <c r="F5" s="1">
        <v>48</v>
      </c>
      <c r="G5" s="1" t="s">
        <v>20</v>
      </c>
      <c r="H5" s="1" t="s">
        <v>15</v>
      </c>
      <c r="I5" s="1" t="s">
        <v>16</v>
      </c>
      <c r="J5" s="1" t="s">
        <v>17</v>
      </c>
      <c r="K5" s="1" t="s">
        <v>18</v>
      </c>
    </row>
    <row r="6" spans="1:11" x14ac:dyDescent="0.2">
      <c r="A6" s="2">
        <v>45428.46404914352</v>
      </c>
      <c r="B6" s="1" t="s">
        <v>11</v>
      </c>
      <c r="C6" s="3">
        <v>45427</v>
      </c>
      <c r="D6" s="1" t="s">
        <v>19</v>
      </c>
      <c r="E6" s="1" t="s">
        <v>13</v>
      </c>
      <c r="F6" s="1">
        <v>64</v>
      </c>
      <c r="G6" s="1" t="s">
        <v>26</v>
      </c>
      <c r="H6" s="1" t="s">
        <v>15</v>
      </c>
      <c r="I6" s="1" t="s">
        <v>16</v>
      </c>
      <c r="J6" s="1" t="s">
        <v>23</v>
      </c>
      <c r="K6" s="1" t="s">
        <v>18</v>
      </c>
    </row>
    <row r="7" spans="1:11" x14ac:dyDescent="0.2">
      <c r="A7" s="2">
        <v>45428.465284212958</v>
      </c>
      <c r="B7" s="1" t="s">
        <v>11</v>
      </c>
      <c r="C7" s="3">
        <v>45427</v>
      </c>
      <c r="D7" s="1" t="s">
        <v>12</v>
      </c>
      <c r="E7" s="1" t="s">
        <v>13</v>
      </c>
      <c r="F7" s="1">
        <v>68</v>
      </c>
      <c r="G7" s="1" t="s">
        <v>27</v>
      </c>
      <c r="H7" s="1" t="s">
        <v>15</v>
      </c>
      <c r="I7" s="1" t="s">
        <v>16</v>
      </c>
      <c r="J7" s="1" t="s">
        <v>25</v>
      </c>
      <c r="K7" s="1" t="s">
        <v>18</v>
      </c>
    </row>
    <row r="8" spans="1:11" x14ac:dyDescent="0.2">
      <c r="A8" s="2">
        <v>45428.466281701389</v>
      </c>
      <c r="B8" s="1" t="s">
        <v>11</v>
      </c>
      <c r="C8" s="3">
        <v>45427</v>
      </c>
      <c r="D8" s="1" t="s">
        <v>12</v>
      </c>
      <c r="E8" s="1" t="s">
        <v>13</v>
      </c>
      <c r="F8" s="1">
        <v>52</v>
      </c>
      <c r="G8" s="1" t="s">
        <v>28</v>
      </c>
      <c r="H8" s="1" t="s">
        <v>23</v>
      </c>
      <c r="I8" s="1" t="s">
        <v>24</v>
      </c>
      <c r="J8" s="1" t="s">
        <v>23</v>
      </c>
      <c r="K8" s="1" t="s">
        <v>18</v>
      </c>
    </row>
    <row r="9" spans="1:11" x14ac:dyDescent="0.2">
      <c r="A9" s="2">
        <v>45428.468614270838</v>
      </c>
      <c r="B9" s="1" t="s">
        <v>11</v>
      </c>
      <c r="C9" s="3">
        <v>45427</v>
      </c>
      <c r="D9" s="1" t="s">
        <v>12</v>
      </c>
      <c r="E9" s="1" t="s">
        <v>13</v>
      </c>
      <c r="F9" s="1">
        <v>66</v>
      </c>
      <c r="G9" s="1" t="s">
        <v>26</v>
      </c>
      <c r="H9" s="1" t="s">
        <v>15</v>
      </c>
      <c r="I9" s="1" t="s">
        <v>16</v>
      </c>
      <c r="J9" s="1" t="s">
        <v>21</v>
      </c>
      <c r="K9" s="1" t="s">
        <v>18</v>
      </c>
    </row>
    <row r="10" spans="1:11" x14ac:dyDescent="0.2">
      <c r="A10" s="2">
        <v>45428.469927604165</v>
      </c>
      <c r="B10" s="1" t="s">
        <v>11</v>
      </c>
      <c r="C10" s="3">
        <v>45427</v>
      </c>
      <c r="D10" s="1" t="s">
        <v>12</v>
      </c>
      <c r="E10" s="1" t="s">
        <v>13</v>
      </c>
      <c r="F10" s="1">
        <v>70</v>
      </c>
      <c r="G10" s="1" t="s">
        <v>26</v>
      </c>
      <c r="H10" s="1" t="s">
        <v>15</v>
      </c>
      <c r="I10" s="1" t="s">
        <v>23</v>
      </c>
      <c r="J10" s="1" t="s">
        <v>25</v>
      </c>
      <c r="K10" s="1" t="s">
        <v>18</v>
      </c>
    </row>
    <row r="11" spans="1:11" x14ac:dyDescent="0.2">
      <c r="A11" s="2">
        <v>45428.470696689816</v>
      </c>
      <c r="B11" s="1" t="s">
        <v>11</v>
      </c>
      <c r="C11" s="3">
        <v>45428</v>
      </c>
      <c r="D11" s="1" t="s">
        <v>12</v>
      </c>
      <c r="E11" s="1" t="s">
        <v>13</v>
      </c>
      <c r="F11" s="1">
        <v>82</v>
      </c>
      <c r="G11" s="1" t="s">
        <v>20</v>
      </c>
      <c r="H11" s="1" t="s">
        <v>15</v>
      </c>
      <c r="I11" s="1" t="s">
        <v>16</v>
      </c>
      <c r="J11" s="1" t="s">
        <v>25</v>
      </c>
      <c r="K11" s="1" t="s">
        <v>18</v>
      </c>
    </row>
    <row r="12" spans="1:11" x14ac:dyDescent="0.2">
      <c r="A12" s="2">
        <v>45428.473580300924</v>
      </c>
      <c r="B12" s="1" t="s">
        <v>11</v>
      </c>
      <c r="C12" s="3">
        <v>45427</v>
      </c>
      <c r="D12" s="1" t="s">
        <v>19</v>
      </c>
      <c r="E12" s="1" t="s">
        <v>13</v>
      </c>
      <c r="F12" s="1">
        <v>56</v>
      </c>
      <c r="G12" s="1" t="s">
        <v>27</v>
      </c>
      <c r="H12" s="1" t="s">
        <v>23</v>
      </c>
      <c r="I12" s="1" t="s">
        <v>16</v>
      </c>
      <c r="J12" s="1" t="s">
        <v>25</v>
      </c>
      <c r="K12" s="1" t="s">
        <v>18</v>
      </c>
    </row>
    <row r="13" spans="1:11" x14ac:dyDescent="0.2">
      <c r="A13" s="2">
        <v>45428.474286851852</v>
      </c>
      <c r="B13" s="1" t="s">
        <v>11</v>
      </c>
      <c r="C13" s="3">
        <v>45427</v>
      </c>
      <c r="D13" s="1" t="s">
        <v>19</v>
      </c>
      <c r="E13" s="1" t="s">
        <v>13</v>
      </c>
      <c r="F13" s="1">
        <v>54</v>
      </c>
      <c r="G13" s="1" t="s">
        <v>26</v>
      </c>
      <c r="H13" s="1" t="s">
        <v>15</v>
      </c>
      <c r="I13" s="1" t="s">
        <v>16</v>
      </c>
      <c r="J13" s="1" t="s">
        <v>21</v>
      </c>
      <c r="K13" s="1" t="s">
        <v>22</v>
      </c>
    </row>
    <row r="14" spans="1:11" x14ac:dyDescent="0.2">
      <c r="A14" s="2">
        <v>45428.474987800924</v>
      </c>
      <c r="B14" s="1" t="s">
        <v>11</v>
      </c>
      <c r="C14" s="3">
        <v>45427</v>
      </c>
      <c r="D14" s="1" t="s">
        <v>12</v>
      </c>
      <c r="E14" s="1" t="s">
        <v>13</v>
      </c>
      <c r="F14" s="1">
        <v>38</v>
      </c>
      <c r="G14" s="1" t="s">
        <v>20</v>
      </c>
      <c r="H14" s="1" t="s">
        <v>15</v>
      </c>
      <c r="I14" s="1" t="s">
        <v>16</v>
      </c>
      <c r="J14" s="1" t="s">
        <v>21</v>
      </c>
      <c r="K14" s="1" t="s">
        <v>22</v>
      </c>
    </row>
    <row r="15" spans="1:11" x14ac:dyDescent="0.2">
      <c r="A15" s="2">
        <v>45428.475542673608</v>
      </c>
      <c r="B15" s="1" t="s">
        <v>11</v>
      </c>
      <c r="C15" s="3">
        <v>45427</v>
      </c>
      <c r="D15" s="1" t="s">
        <v>19</v>
      </c>
      <c r="E15" s="1" t="s">
        <v>13</v>
      </c>
      <c r="F15" s="1">
        <v>45</v>
      </c>
      <c r="G15" s="1" t="s">
        <v>26</v>
      </c>
      <c r="H15" s="1" t="s">
        <v>15</v>
      </c>
      <c r="I15" s="1" t="s">
        <v>16</v>
      </c>
      <c r="J15" s="1" t="s">
        <v>21</v>
      </c>
      <c r="K15" s="1" t="s">
        <v>18</v>
      </c>
    </row>
    <row r="16" spans="1:11" x14ac:dyDescent="0.2">
      <c r="A16" s="2">
        <v>45428.476303101852</v>
      </c>
      <c r="B16" s="1" t="s">
        <v>11</v>
      </c>
      <c r="C16" s="3">
        <v>45427</v>
      </c>
      <c r="D16" s="1" t="s">
        <v>19</v>
      </c>
      <c r="E16" s="1" t="s">
        <v>13</v>
      </c>
      <c r="F16" s="1">
        <v>48</v>
      </c>
      <c r="G16" s="1" t="s">
        <v>26</v>
      </c>
      <c r="H16" s="1" t="s">
        <v>15</v>
      </c>
      <c r="I16" s="1" t="s">
        <v>16</v>
      </c>
      <c r="J16" s="1" t="s">
        <v>21</v>
      </c>
      <c r="K16" s="1" t="s">
        <v>18</v>
      </c>
    </row>
    <row r="17" spans="1:11" x14ac:dyDescent="0.2">
      <c r="A17" s="2">
        <v>45428.477313032403</v>
      </c>
      <c r="B17" s="1" t="s">
        <v>11</v>
      </c>
      <c r="C17" s="3">
        <v>45427</v>
      </c>
      <c r="D17" s="1" t="s">
        <v>12</v>
      </c>
      <c r="E17" s="1" t="s">
        <v>13</v>
      </c>
      <c r="F17" s="1">
        <v>37</v>
      </c>
      <c r="G17" s="1" t="s">
        <v>20</v>
      </c>
      <c r="H17" s="1" t="s">
        <v>23</v>
      </c>
      <c r="I17" s="1" t="s">
        <v>29</v>
      </c>
      <c r="J17" s="1" t="s">
        <v>30</v>
      </c>
      <c r="K17" s="1" t="s">
        <v>31</v>
      </c>
    </row>
    <row r="18" spans="1:11" x14ac:dyDescent="0.2">
      <c r="A18" s="2">
        <v>45428.477937997683</v>
      </c>
      <c r="B18" s="1" t="s">
        <v>11</v>
      </c>
      <c r="C18" s="3">
        <v>45427</v>
      </c>
      <c r="D18" s="1" t="s">
        <v>12</v>
      </c>
      <c r="E18" s="1" t="s">
        <v>13</v>
      </c>
      <c r="F18" s="1">
        <v>40</v>
      </c>
      <c r="G18" s="1" t="s">
        <v>20</v>
      </c>
      <c r="H18" s="1" t="s">
        <v>15</v>
      </c>
      <c r="I18" s="1" t="s">
        <v>16</v>
      </c>
      <c r="J18" s="1" t="s">
        <v>21</v>
      </c>
      <c r="K18" s="1" t="s">
        <v>18</v>
      </c>
    </row>
    <row r="19" spans="1:11" x14ac:dyDescent="0.2">
      <c r="A19" s="2">
        <v>45428.478514548609</v>
      </c>
      <c r="B19" s="1" t="s">
        <v>11</v>
      </c>
      <c r="C19" s="3">
        <v>45427</v>
      </c>
      <c r="D19" s="1" t="s">
        <v>12</v>
      </c>
      <c r="E19" s="1" t="s">
        <v>13</v>
      </c>
      <c r="F19" s="1">
        <v>36</v>
      </c>
      <c r="G19" s="1" t="s">
        <v>26</v>
      </c>
      <c r="H19" s="1" t="s">
        <v>23</v>
      </c>
      <c r="I19" s="1" t="s">
        <v>16</v>
      </c>
      <c r="J19" s="1" t="s">
        <v>25</v>
      </c>
      <c r="K19" s="1" t="s">
        <v>18</v>
      </c>
    </row>
    <row r="20" spans="1:11" x14ac:dyDescent="0.2">
      <c r="A20" s="2">
        <v>45428.480117430554</v>
      </c>
      <c r="B20" s="1" t="s">
        <v>11</v>
      </c>
      <c r="C20" s="3">
        <v>45427</v>
      </c>
      <c r="D20" s="1" t="s">
        <v>19</v>
      </c>
      <c r="E20" s="1" t="s">
        <v>13</v>
      </c>
      <c r="F20" s="1">
        <v>27</v>
      </c>
      <c r="G20" s="1" t="s">
        <v>20</v>
      </c>
      <c r="H20" s="1" t="s">
        <v>15</v>
      </c>
      <c r="I20" s="1" t="s">
        <v>16</v>
      </c>
      <c r="J20" s="1" t="s">
        <v>21</v>
      </c>
      <c r="K20" s="1" t="s">
        <v>18</v>
      </c>
    </row>
    <row r="21" spans="1:11" x14ac:dyDescent="0.2">
      <c r="A21" s="2">
        <v>45428.480687986113</v>
      </c>
      <c r="B21" s="1" t="s">
        <v>11</v>
      </c>
      <c r="C21" s="3">
        <v>45427</v>
      </c>
      <c r="D21" s="1" t="s">
        <v>19</v>
      </c>
      <c r="E21" s="1" t="s">
        <v>13</v>
      </c>
      <c r="F21" s="1">
        <v>24</v>
      </c>
      <c r="G21" s="1" t="s">
        <v>26</v>
      </c>
      <c r="H21" s="1" t="s">
        <v>15</v>
      </c>
      <c r="I21" s="1" t="s">
        <v>16</v>
      </c>
      <c r="J21" s="1" t="s">
        <v>21</v>
      </c>
      <c r="K21" s="1" t="s">
        <v>22</v>
      </c>
    </row>
    <row r="22" spans="1:11" x14ac:dyDescent="0.2">
      <c r="A22" s="2">
        <v>45428.481937673612</v>
      </c>
      <c r="B22" s="1" t="s">
        <v>11</v>
      </c>
      <c r="C22" s="3">
        <v>45427</v>
      </c>
      <c r="D22" s="1" t="s">
        <v>19</v>
      </c>
      <c r="E22" s="1" t="s">
        <v>13</v>
      </c>
      <c r="F22" s="1">
        <v>27</v>
      </c>
      <c r="G22" s="1" t="s">
        <v>27</v>
      </c>
      <c r="H22" s="1" t="s">
        <v>15</v>
      </c>
      <c r="I22" s="1" t="s">
        <v>24</v>
      </c>
      <c r="J22" s="1" t="s">
        <v>25</v>
      </c>
      <c r="K22" s="1" t="s">
        <v>18</v>
      </c>
    </row>
    <row r="23" spans="1:11" x14ac:dyDescent="0.2">
      <c r="A23" s="2">
        <v>45428.482549513894</v>
      </c>
      <c r="B23" s="1" t="s">
        <v>11</v>
      </c>
      <c r="C23" s="3">
        <v>45427</v>
      </c>
      <c r="D23" s="1" t="s">
        <v>12</v>
      </c>
      <c r="E23" s="1" t="s">
        <v>13</v>
      </c>
      <c r="F23" s="1">
        <v>29</v>
      </c>
      <c r="G23" s="1" t="s">
        <v>20</v>
      </c>
      <c r="H23" s="1" t="s">
        <v>15</v>
      </c>
      <c r="I23" s="1" t="s">
        <v>16</v>
      </c>
      <c r="J23" s="1" t="s">
        <v>30</v>
      </c>
      <c r="K23" s="1" t="s">
        <v>22</v>
      </c>
    </row>
    <row r="24" spans="1:11" x14ac:dyDescent="0.2">
      <c r="A24" s="2">
        <v>45428.483929537033</v>
      </c>
      <c r="B24" s="1" t="s">
        <v>11</v>
      </c>
      <c r="C24" s="3">
        <v>45427</v>
      </c>
      <c r="D24" s="1" t="s">
        <v>12</v>
      </c>
      <c r="E24" s="1" t="s">
        <v>13</v>
      </c>
      <c r="F24" s="1">
        <v>28</v>
      </c>
      <c r="G24" s="1" t="s">
        <v>20</v>
      </c>
      <c r="H24" s="1" t="s">
        <v>15</v>
      </c>
      <c r="I24" s="1" t="s">
        <v>16</v>
      </c>
      <c r="J24" s="1" t="s">
        <v>30</v>
      </c>
      <c r="K24" s="1" t="s">
        <v>22</v>
      </c>
    </row>
    <row r="25" spans="1:11" x14ac:dyDescent="0.2">
      <c r="A25" s="2">
        <v>45428.484400879628</v>
      </c>
      <c r="B25" s="1" t="s">
        <v>11</v>
      </c>
      <c r="C25" s="3">
        <v>45427</v>
      </c>
      <c r="D25" s="1" t="s">
        <v>12</v>
      </c>
      <c r="E25" s="1" t="s">
        <v>13</v>
      </c>
      <c r="F25" s="1">
        <v>26</v>
      </c>
      <c r="G25" s="1" t="s">
        <v>14</v>
      </c>
      <c r="H25" s="1" t="s">
        <v>15</v>
      </c>
      <c r="I25" s="1" t="s">
        <v>29</v>
      </c>
      <c r="J25" s="1" t="s">
        <v>21</v>
      </c>
      <c r="K25" s="1" t="s">
        <v>18</v>
      </c>
    </row>
    <row r="26" spans="1:11" x14ac:dyDescent="0.2">
      <c r="A26" s="2">
        <v>45428.485009201388</v>
      </c>
      <c r="B26" s="1" t="s">
        <v>11</v>
      </c>
      <c r="C26" s="3">
        <v>45427</v>
      </c>
      <c r="D26" s="1" t="s">
        <v>12</v>
      </c>
      <c r="E26" s="1" t="s">
        <v>13</v>
      </c>
      <c r="F26" s="1">
        <v>30</v>
      </c>
      <c r="G26" s="1" t="s">
        <v>26</v>
      </c>
      <c r="H26" s="1" t="s">
        <v>32</v>
      </c>
      <c r="I26" s="1" t="s">
        <v>24</v>
      </c>
      <c r="J26" s="1" t="s">
        <v>25</v>
      </c>
      <c r="K26" s="1" t="s">
        <v>18</v>
      </c>
    </row>
    <row r="27" spans="1:11" x14ac:dyDescent="0.2">
      <c r="A27" s="2">
        <v>45428.506179606484</v>
      </c>
      <c r="B27" s="1" t="s">
        <v>33</v>
      </c>
      <c r="C27" s="3">
        <v>45427</v>
      </c>
      <c r="D27" s="1" t="s">
        <v>12</v>
      </c>
      <c r="E27" s="1" t="s">
        <v>13</v>
      </c>
      <c r="F27" s="1">
        <v>27</v>
      </c>
      <c r="G27" s="1" t="s">
        <v>34</v>
      </c>
      <c r="H27" s="1" t="s">
        <v>15</v>
      </c>
      <c r="I27" s="1" t="s">
        <v>16</v>
      </c>
      <c r="J27" s="1" t="s">
        <v>30</v>
      </c>
      <c r="K27" s="1" t="s">
        <v>22</v>
      </c>
    </row>
    <row r="28" spans="1:11" x14ac:dyDescent="0.2">
      <c r="A28" s="2">
        <v>45428.506762789351</v>
      </c>
      <c r="B28" s="1" t="s">
        <v>33</v>
      </c>
      <c r="C28" s="3">
        <v>45427</v>
      </c>
      <c r="D28" s="1" t="s">
        <v>12</v>
      </c>
      <c r="E28" s="1" t="s">
        <v>13</v>
      </c>
      <c r="F28" s="1">
        <v>21</v>
      </c>
      <c r="G28" s="1" t="s">
        <v>34</v>
      </c>
      <c r="H28" s="1" t="s">
        <v>15</v>
      </c>
      <c r="I28" s="1" t="s">
        <v>16</v>
      </c>
      <c r="J28" s="1" t="s">
        <v>21</v>
      </c>
      <c r="K28" s="1" t="s">
        <v>22</v>
      </c>
    </row>
    <row r="29" spans="1:11" x14ac:dyDescent="0.2">
      <c r="A29" s="2">
        <v>45428.507555787037</v>
      </c>
      <c r="B29" s="1" t="s">
        <v>33</v>
      </c>
      <c r="C29" s="3">
        <v>45427</v>
      </c>
      <c r="D29" s="1" t="s">
        <v>12</v>
      </c>
      <c r="E29" s="1" t="s">
        <v>13</v>
      </c>
      <c r="F29" s="1">
        <v>30</v>
      </c>
      <c r="G29" s="1" t="s">
        <v>35</v>
      </c>
      <c r="H29" s="1" t="s">
        <v>32</v>
      </c>
      <c r="I29" s="1" t="s">
        <v>24</v>
      </c>
      <c r="J29" s="1" t="s">
        <v>25</v>
      </c>
      <c r="K29" s="1" t="s">
        <v>18</v>
      </c>
    </row>
    <row r="30" spans="1:11" x14ac:dyDescent="0.2">
      <c r="A30" s="2">
        <v>45428.508217071758</v>
      </c>
      <c r="B30" s="1" t="s">
        <v>33</v>
      </c>
      <c r="C30" s="3">
        <v>45427</v>
      </c>
      <c r="D30" s="1" t="s">
        <v>19</v>
      </c>
      <c r="E30" s="1" t="s">
        <v>13</v>
      </c>
      <c r="F30" s="1">
        <v>22</v>
      </c>
      <c r="G30" s="1" t="s">
        <v>36</v>
      </c>
      <c r="H30" s="1" t="s">
        <v>15</v>
      </c>
      <c r="I30" s="1" t="s">
        <v>16</v>
      </c>
      <c r="J30" s="1" t="s">
        <v>21</v>
      </c>
      <c r="K30" s="1" t="s">
        <v>22</v>
      </c>
    </row>
    <row r="31" spans="1:11" x14ac:dyDescent="0.2">
      <c r="A31" s="2">
        <v>45428.508818506947</v>
      </c>
      <c r="B31" s="1" t="s">
        <v>33</v>
      </c>
      <c r="C31" s="3">
        <v>45427</v>
      </c>
      <c r="D31" s="1" t="s">
        <v>19</v>
      </c>
      <c r="E31" s="1" t="s">
        <v>13</v>
      </c>
      <c r="F31" s="1">
        <v>28</v>
      </c>
      <c r="G31" s="1" t="s">
        <v>36</v>
      </c>
      <c r="H31" s="1" t="s">
        <v>37</v>
      </c>
      <c r="I31" s="1" t="s">
        <v>29</v>
      </c>
      <c r="J31" s="1" t="s">
        <v>38</v>
      </c>
      <c r="K31" s="1" t="s">
        <v>39</v>
      </c>
    </row>
    <row r="32" spans="1:11" x14ac:dyDescent="0.2">
      <c r="A32" s="2">
        <v>45428.509372222223</v>
      </c>
      <c r="B32" s="1" t="s">
        <v>33</v>
      </c>
      <c r="C32" s="3">
        <v>45427</v>
      </c>
      <c r="D32" s="1" t="s">
        <v>19</v>
      </c>
      <c r="E32" s="1" t="s">
        <v>13</v>
      </c>
      <c r="F32" s="1">
        <v>27</v>
      </c>
      <c r="G32" s="1" t="s">
        <v>34</v>
      </c>
      <c r="H32" s="1" t="s">
        <v>15</v>
      </c>
      <c r="I32" s="1" t="s">
        <v>16</v>
      </c>
      <c r="J32" s="1" t="s">
        <v>21</v>
      </c>
      <c r="K32" s="1" t="s">
        <v>22</v>
      </c>
    </row>
    <row r="33" spans="1:11" x14ac:dyDescent="0.2">
      <c r="A33" s="2">
        <v>45428.509930428241</v>
      </c>
      <c r="B33" s="1" t="s">
        <v>33</v>
      </c>
      <c r="C33" s="3">
        <v>45427</v>
      </c>
      <c r="D33" s="1" t="s">
        <v>19</v>
      </c>
      <c r="E33" s="1" t="s">
        <v>13</v>
      </c>
      <c r="F33" s="1">
        <v>19</v>
      </c>
      <c r="G33" s="1" t="s">
        <v>34</v>
      </c>
      <c r="H33" s="1" t="s">
        <v>15</v>
      </c>
      <c r="I33" s="1" t="s">
        <v>16</v>
      </c>
      <c r="J33" s="1" t="s">
        <v>21</v>
      </c>
      <c r="K33" s="1" t="s">
        <v>22</v>
      </c>
    </row>
    <row r="34" spans="1:11" x14ac:dyDescent="0.2">
      <c r="A34" s="2">
        <v>45428.510431840274</v>
      </c>
      <c r="B34" s="1" t="s">
        <v>33</v>
      </c>
      <c r="C34" s="3">
        <v>45427</v>
      </c>
      <c r="D34" s="1" t="s">
        <v>19</v>
      </c>
      <c r="E34" s="1" t="s">
        <v>13</v>
      </c>
      <c r="F34" s="1">
        <v>23</v>
      </c>
      <c r="G34" s="1" t="s">
        <v>40</v>
      </c>
      <c r="H34" s="1" t="s">
        <v>15</v>
      </c>
      <c r="I34" s="1" t="s">
        <v>16</v>
      </c>
      <c r="J34" s="1" t="s">
        <v>21</v>
      </c>
      <c r="K34" s="1" t="s">
        <v>22</v>
      </c>
    </row>
    <row r="35" spans="1:11" x14ac:dyDescent="0.2">
      <c r="A35" s="2">
        <v>45428.511038101853</v>
      </c>
      <c r="B35" s="1" t="s">
        <v>33</v>
      </c>
      <c r="C35" s="3">
        <v>45427</v>
      </c>
      <c r="D35" s="1" t="s">
        <v>12</v>
      </c>
      <c r="E35" s="1" t="s">
        <v>13</v>
      </c>
      <c r="F35" s="1">
        <v>44</v>
      </c>
      <c r="G35" s="1" t="s">
        <v>20</v>
      </c>
      <c r="H35" s="1" t="s">
        <v>15</v>
      </c>
      <c r="I35" s="1" t="s">
        <v>16</v>
      </c>
      <c r="J35" s="1" t="s">
        <v>21</v>
      </c>
      <c r="K35" s="1" t="s">
        <v>18</v>
      </c>
    </row>
    <row r="36" spans="1:11" x14ac:dyDescent="0.2">
      <c r="A36" s="2">
        <v>45428.511603287036</v>
      </c>
      <c r="B36" s="1" t="s">
        <v>33</v>
      </c>
      <c r="C36" s="3">
        <v>45427</v>
      </c>
      <c r="D36" s="1" t="s">
        <v>12</v>
      </c>
      <c r="E36" s="1" t="s">
        <v>13</v>
      </c>
      <c r="F36" s="1">
        <v>34</v>
      </c>
      <c r="G36" s="1" t="s">
        <v>20</v>
      </c>
      <c r="H36" s="1" t="s">
        <v>32</v>
      </c>
      <c r="I36" s="1" t="s">
        <v>24</v>
      </c>
      <c r="J36" s="1" t="s">
        <v>25</v>
      </c>
      <c r="K36" s="1" t="s">
        <v>18</v>
      </c>
    </row>
    <row r="37" spans="1:11" x14ac:dyDescent="0.2">
      <c r="A37" s="2">
        <v>45428.512179386569</v>
      </c>
      <c r="B37" s="1" t="s">
        <v>33</v>
      </c>
      <c r="C37" s="3">
        <v>45427</v>
      </c>
      <c r="D37" s="1" t="s">
        <v>12</v>
      </c>
      <c r="E37" s="1" t="s">
        <v>13</v>
      </c>
      <c r="F37" s="1">
        <v>39</v>
      </c>
      <c r="G37" s="1" t="s">
        <v>34</v>
      </c>
      <c r="H37" s="1" t="s">
        <v>15</v>
      </c>
      <c r="I37" s="1" t="s">
        <v>16</v>
      </c>
      <c r="J37" s="1" t="s">
        <v>21</v>
      </c>
      <c r="K37" s="1" t="s">
        <v>22</v>
      </c>
    </row>
    <row r="38" spans="1:11" x14ac:dyDescent="0.2">
      <c r="A38" s="2">
        <v>45428.512788182867</v>
      </c>
      <c r="B38" s="1" t="s">
        <v>33</v>
      </c>
      <c r="C38" s="3">
        <v>45427</v>
      </c>
      <c r="D38" s="1" t="s">
        <v>12</v>
      </c>
      <c r="E38" s="1" t="s">
        <v>13</v>
      </c>
      <c r="F38" s="1">
        <v>53</v>
      </c>
      <c r="G38" s="1" t="s">
        <v>35</v>
      </c>
      <c r="H38" s="1" t="s">
        <v>15</v>
      </c>
      <c r="I38" s="1" t="s">
        <v>16</v>
      </c>
      <c r="J38" s="1" t="s">
        <v>21</v>
      </c>
      <c r="K38" s="1" t="s">
        <v>22</v>
      </c>
    </row>
    <row r="39" spans="1:11" x14ac:dyDescent="0.2">
      <c r="A39" s="2">
        <v>45428.513495115738</v>
      </c>
      <c r="B39" s="1" t="s">
        <v>33</v>
      </c>
      <c r="C39" s="3">
        <v>45427</v>
      </c>
      <c r="D39" s="1" t="s">
        <v>12</v>
      </c>
      <c r="E39" s="1" t="s">
        <v>13</v>
      </c>
      <c r="F39" s="1">
        <v>43</v>
      </c>
      <c r="G39" s="1" t="s">
        <v>40</v>
      </c>
      <c r="H39" s="1" t="s">
        <v>15</v>
      </c>
      <c r="I39" s="1" t="s">
        <v>16</v>
      </c>
      <c r="J39" s="1" t="s">
        <v>21</v>
      </c>
      <c r="K39" s="1" t="s">
        <v>22</v>
      </c>
    </row>
    <row r="40" spans="1:11" x14ac:dyDescent="0.2">
      <c r="A40" s="2">
        <v>45428.514061516209</v>
      </c>
      <c r="B40" s="1" t="s">
        <v>33</v>
      </c>
      <c r="C40" s="3">
        <v>45427</v>
      </c>
      <c r="D40" s="1" t="s">
        <v>19</v>
      </c>
      <c r="E40" s="1" t="s">
        <v>13</v>
      </c>
      <c r="F40" s="1">
        <v>39</v>
      </c>
      <c r="G40" s="1" t="s">
        <v>34</v>
      </c>
      <c r="H40" s="1" t="s">
        <v>15</v>
      </c>
      <c r="I40" s="1" t="s">
        <v>16</v>
      </c>
      <c r="J40" s="1" t="s">
        <v>21</v>
      </c>
      <c r="K40" s="1" t="s">
        <v>22</v>
      </c>
    </row>
    <row r="41" spans="1:11" x14ac:dyDescent="0.2">
      <c r="A41" s="2">
        <v>45428.514574201385</v>
      </c>
      <c r="B41" s="1" t="s">
        <v>33</v>
      </c>
      <c r="C41" s="3">
        <v>45427</v>
      </c>
      <c r="D41" s="1" t="s">
        <v>19</v>
      </c>
      <c r="E41" s="1" t="s">
        <v>13</v>
      </c>
      <c r="F41" s="1">
        <v>33</v>
      </c>
      <c r="G41" s="1" t="s">
        <v>35</v>
      </c>
      <c r="H41" s="1" t="s">
        <v>15</v>
      </c>
      <c r="I41" s="1" t="s">
        <v>16</v>
      </c>
      <c r="J41" s="1" t="s">
        <v>21</v>
      </c>
      <c r="K41" s="1" t="s">
        <v>22</v>
      </c>
    </row>
    <row r="42" spans="1:11" x14ac:dyDescent="0.2">
      <c r="A42" s="2">
        <v>45428.515580775464</v>
      </c>
      <c r="B42" s="1" t="s">
        <v>33</v>
      </c>
      <c r="C42" s="3">
        <v>45427</v>
      </c>
      <c r="D42" s="1" t="s">
        <v>12</v>
      </c>
      <c r="E42" s="1" t="s">
        <v>13</v>
      </c>
      <c r="F42" s="1">
        <v>33</v>
      </c>
      <c r="G42" s="1" t="s">
        <v>35</v>
      </c>
      <c r="H42" s="1" t="s">
        <v>15</v>
      </c>
      <c r="I42" s="1" t="s">
        <v>24</v>
      </c>
      <c r="J42" s="1" t="s">
        <v>21</v>
      </c>
      <c r="K42" s="1" t="s">
        <v>22</v>
      </c>
    </row>
    <row r="43" spans="1:11" x14ac:dyDescent="0.2">
      <c r="A43" s="2">
        <v>45428.516150277777</v>
      </c>
      <c r="B43" s="1" t="s">
        <v>33</v>
      </c>
      <c r="C43" s="3">
        <v>45427</v>
      </c>
      <c r="D43" s="1" t="s">
        <v>19</v>
      </c>
      <c r="E43" s="1" t="s">
        <v>13</v>
      </c>
      <c r="F43" s="1">
        <v>49</v>
      </c>
      <c r="G43" s="1" t="s">
        <v>36</v>
      </c>
      <c r="H43" s="1" t="s">
        <v>15</v>
      </c>
      <c r="I43" s="1" t="s">
        <v>16</v>
      </c>
      <c r="J43" s="1" t="s">
        <v>21</v>
      </c>
      <c r="K43" s="1" t="s">
        <v>22</v>
      </c>
    </row>
    <row r="44" spans="1:11" x14ac:dyDescent="0.2">
      <c r="A44" s="2">
        <v>45428.516724965273</v>
      </c>
      <c r="B44" s="1" t="s">
        <v>33</v>
      </c>
      <c r="C44" s="3">
        <v>45427</v>
      </c>
      <c r="D44" s="1" t="s">
        <v>19</v>
      </c>
      <c r="E44" s="1" t="s">
        <v>13</v>
      </c>
      <c r="F44" s="1">
        <v>48</v>
      </c>
      <c r="G44" s="1" t="s">
        <v>36</v>
      </c>
      <c r="H44" s="1" t="s">
        <v>15</v>
      </c>
      <c r="I44" s="1" t="s">
        <v>16</v>
      </c>
      <c r="J44" s="1" t="s">
        <v>21</v>
      </c>
      <c r="K44" s="1" t="s">
        <v>18</v>
      </c>
    </row>
    <row r="45" spans="1:11" x14ac:dyDescent="0.2">
      <c r="A45" s="2">
        <v>45428.517389398148</v>
      </c>
      <c r="B45" s="1" t="s">
        <v>33</v>
      </c>
      <c r="C45" s="3">
        <v>45427</v>
      </c>
      <c r="D45" s="1" t="s">
        <v>19</v>
      </c>
      <c r="E45" s="1" t="s">
        <v>13</v>
      </c>
      <c r="F45" s="1">
        <v>54</v>
      </c>
      <c r="G45" s="1" t="s">
        <v>41</v>
      </c>
      <c r="H45" s="1" t="s">
        <v>42</v>
      </c>
      <c r="I45" s="1" t="s">
        <v>24</v>
      </c>
      <c r="J45" s="1" t="s">
        <v>25</v>
      </c>
      <c r="K45" s="1" t="s">
        <v>18</v>
      </c>
    </row>
    <row r="46" spans="1:11" x14ac:dyDescent="0.2">
      <c r="A46" s="2">
        <v>45428.517978113421</v>
      </c>
      <c r="B46" s="1" t="s">
        <v>33</v>
      </c>
      <c r="C46" s="3">
        <v>45427</v>
      </c>
      <c r="D46" s="1" t="s">
        <v>19</v>
      </c>
      <c r="E46" s="1" t="s">
        <v>13</v>
      </c>
      <c r="F46" s="1">
        <v>54</v>
      </c>
      <c r="G46" s="1" t="s">
        <v>34</v>
      </c>
      <c r="H46" s="1" t="s">
        <v>15</v>
      </c>
      <c r="I46" s="1" t="s">
        <v>16</v>
      </c>
      <c r="J46" s="1" t="s">
        <v>21</v>
      </c>
      <c r="K46" s="1" t="s">
        <v>22</v>
      </c>
    </row>
    <row r="47" spans="1:11" x14ac:dyDescent="0.2">
      <c r="A47" s="2">
        <v>45428.518526157408</v>
      </c>
      <c r="B47" s="1" t="s">
        <v>33</v>
      </c>
      <c r="C47" s="3">
        <v>45427</v>
      </c>
      <c r="D47" s="1" t="s">
        <v>19</v>
      </c>
      <c r="E47" s="1" t="s">
        <v>13</v>
      </c>
      <c r="F47" s="1">
        <v>74</v>
      </c>
      <c r="G47" s="1" t="s">
        <v>34</v>
      </c>
      <c r="H47" s="1" t="s">
        <v>15</v>
      </c>
      <c r="I47" s="1" t="s">
        <v>16</v>
      </c>
      <c r="J47" s="1" t="s">
        <v>21</v>
      </c>
      <c r="K47" s="1" t="s">
        <v>22</v>
      </c>
    </row>
    <row r="48" spans="1:11" x14ac:dyDescent="0.2">
      <c r="A48" s="2">
        <v>45428.519258148153</v>
      </c>
      <c r="B48" s="1" t="s">
        <v>33</v>
      </c>
      <c r="C48" s="3">
        <v>45427</v>
      </c>
      <c r="D48" s="1" t="s">
        <v>19</v>
      </c>
      <c r="E48" s="1" t="s">
        <v>13</v>
      </c>
      <c r="F48" s="1">
        <v>70</v>
      </c>
      <c r="G48" s="1" t="s">
        <v>40</v>
      </c>
      <c r="H48" s="1" t="s">
        <v>15</v>
      </c>
      <c r="I48" s="1" t="s">
        <v>16</v>
      </c>
      <c r="J48" s="1" t="s">
        <v>21</v>
      </c>
      <c r="K48" s="1" t="s">
        <v>22</v>
      </c>
    </row>
    <row r="49" spans="1:11" x14ac:dyDescent="0.2">
      <c r="A49" s="2">
        <v>45428.519839548608</v>
      </c>
      <c r="B49" s="1" t="s">
        <v>33</v>
      </c>
      <c r="C49" s="3">
        <v>45427</v>
      </c>
      <c r="D49" s="1" t="s">
        <v>12</v>
      </c>
      <c r="E49" s="1" t="s">
        <v>13</v>
      </c>
      <c r="F49" s="1">
        <v>65</v>
      </c>
      <c r="G49" s="1" t="s">
        <v>20</v>
      </c>
      <c r="H49" s="1" t="s">
        <v>15</v>
      </c>
      <c r="I49" s="1" t="s">
        <v>16</v>
      </c>
      <c r="J49" s="1" t="s">
        <v>21</v>
      </c>
      <c r="K49" s="1" t="s">
        <v>18</v>
      </c>
    </row>
    <row r="50" spans="1:11" x14ac:dyDescent="0.2">
      <c r="A50" s="2">
        <v>45428.520387581018</v>
      </c>
      <c r="B50" s="1" t="s">
        <v>33</v>
      </c>
      <c r="C50" s="3">
        <v>45427</v>
      </c>
      <c r="D50" s="1" t="s">
        <v>12</v>
      </c>
      <c r="E50" s="1" t="s">
        <v>13</v>
      </c>
      <c r="F50" s="1">
        <v>63</v>
      </c>
      <c r="G50" s="1" t="s">
        <v>20</v>
      </c>
      <c r="H50" s="1" t="s">
        <v>15</v>
      </c>
      <c r="I50" s="1" t="s">
        <v>16</v>
      </c>
      <c r="J50" s="1" t="s">
        <v>21</v>
      </c>
      <c r="K50" s="1" t="s">
        <v>18</v>
      </c>
    </row>
    <row r="51" spans="1:11" x14ac:dyDescent="0.2">
      <c r="A51" s="2">
        <v>45428.520914189816</v>
      </c>
      <c r="B51" s="1" t="s">
        <v>33</v>
      </c>
      <c r="C51" s="3">
        <v>45427</v>
      </c>
      <c r="D51" s="1" t="s">
        <v>12</v>
      </c>
      <c r="E51" s="1" t="s">
        <v>13</v>
      </c>
      <c r="F51" s="1">
        <v>58</v>
      </c>
      <c r="G51" s="1" t="s">
        <v>40</v>
      </c>
      <c r="H51" s="1" t="s">
        <v>15</v>
      </c>
      <c r="I51" s="1" t="s">
        <v>16</v>
      </c>
      <c r="J51" s="1" t="s">
        <v>21</v>
      </c>
      <c r="K51" s="1" t="s">
        <v>22</v>
      </c>
    </row>
    <row r="52" spans="1:11" x14ac:dyDescent="0.2">
      <c r="A52" s="2">
        <v>45428.521418032411</v>
      </c>
      <c r="B52" s="1" t="s">
        <v>33</v>
      </c>
      <c r="C52" s="3">
        <v>45427</v>
      </c>
      <c r="D52" s="1" t="s">
        <v>12</v>
      </c>
      <c r="E52" s="1" t="s">
        <v>13</v>
      </c>
      <c r="F52" s="1">
        <v>57</v>
      </c>
      <c r="G52" s="1" t="s">
        <v>40</v>
      </c>
      <c r="H52" s="1" t="s">
        <v>15</v>
      </c>
      <c r="I52" s="1" t="s">
        <v>16</v>
      </c>
      <c r="J52" s="1" t="s">
        <v>21</v>
      </c>
      <c r="K52" s="1" t="s">
        <v>18</v>
      </c>
    </row>
    <row r="53" spans="1:11" x14ac:dyDescent="0.2">
      <c r="A53" s="2">
        <v>45428.522381157411</v>
      </c>
      <c r="B53" s="1" t="s">
        <v>43</v>
      </c>
      <c r="C53" s="3">
        <v>45427</v>
      </c>
      <c r="D53" s="1" t="s">
        <v>12</v>
      </c>
      <c r="E53" s="1" t="s">
        <v>13</v>
      </c>
      <c r="F53" s="1">
        <v>40</v>
      </c>
      <c r="G53" s="1" t="s">
        <v>20</v>
      </c>
      <c r="H53" s="1" t="s">
        <v>15</v>
      </c>
      <c r="I53" s="1" t="s">
        <v>16</v>
      </c>
      <c r="J53" s="1" t="s">
        <v>21</v>
      </c>
      <c r="K53" s="1" t="s">
        <v>18</v>
      </c>
    </row>
    <row r="54" spans="1:11" x14ac:dyDescent="0.2">
      <c r="A54" s="2">
        <v>45428.522938043985</v>
      </c>
      <c r="B54" s="1" t="s">
        <v>43</v>
      </c>
      <c r="C54" s="3">
        <v>45427</v>
      </c>
      <c r="D54" s="1" t="s">
        <v>12</v>
      </c>
      <c r="E54" s="1" t="s">
        <v>13</v>
      </c>
      <c r="F54" s="1">
        <v>29</v>
      </c>
      <c r="G54" s="1" t="s">
        <v>44</v>
      </c>
      <c r="H54" s="1" t="s">
        <v>15</v>
      </c>
      <c r="I54" s="1" t="s">
        <v>16</v>
      </c>
      <c r="J54" s="1" t="s">
        <v>21</v>
      </c>
      <c r="K54" s="1" t="s">
        <v>18</v>
      </c>
    </row>
    <row r="55" spans="1:11" x14ac:dyDescent="0.2">
      <c r="A55" s="2">
        <v>45428.523474652779</v>
      </c>
      <c r="B55" s="1" t="s">
        <v>43</v>
      </c>
      <c r="C55" s="3">
        <v>45427</v>
      </c>
      <c r="D55" s="1" t="s">
        <v>12</v>
      </c>
      <c r="E55" s="1" t="s">
        <v>13</v>
      </c>
      <c r="F55" s="1">
        <v>21</v>
      </c>
      <c r="G55" s="1" t="s">
        <v>45</v>
      </c>
      <c r="H55" s="1" t="s">
        <v>15</v>
      </c>
      <c r="I55" s="1" t="s">
        <v>16</v>
      </c>
      <c r="J55" s="1" t="s">
        <v>21</v>
      </c>
      <c r="K55" s="1" t="s">
        <v>18</v>
      </c>
    </row>
    <row r="56" spans="1:11" x14ac:dyDescent="0.2">
      <c r="A56" s="2">
        <v>45428.524226875001</v>
      </c>
      <c r="B56" s="1" t="s">
        <v>43</v>
      </c>
      <c r="C56" s="3">
        <v>45427</v>
      </c>
      <c r="D56" s="1" t="s">
        <v>12</v>
      </c>
      <c r="E56" s="1" t="s">
        <v>13</v>
      </c>
      <c r="F56" s="1">
        <v>33</v>
      </c>
      <c r="G56" s="1" t="s">
        <v>20</v>
      </c>
      <c r="H56" s="1" t="s">
        <v>46</v>
      </c>
      <c r="I56" s="1" t="s">
        <v>29</v>
      </c>
      <c r="J56" s="1" t="s">
        <v>21</v>
      </c>
      <c r="K56" s="1" t="s">
        <v>18</v>
      </c>
    </row>
    <row r="57" spans="1:11" x14ac:dyDescent="0.2">
      <c r="A57" s="2">
        <v>45428.524903472222</v>
      </c>
      <c r="B57" s="1" t="s">
        <v>43</v>
      </c>
      <c r="C57" s="3">
        <v>45427</v>
      </c>
      <c r="D57" s="1" t="s">
        <v>19</v>
      </c>
      <c r="E57" s="1" t="s">
        <v>13</v>
      </c>
      <c r="F57" s="1">
        <v>23</v>
      </c>
      <c r="G57" s="1" t="s">
        <v>20</v>
      </c>
      <c r="H57" s="1" t="s">
        <v>23</v>
      </c>
      <c r="I57" s="1" t="s">
        <v>23</v>
      </c>
      <c r="J57" s="1" t="s">
        <v>23</v>
      </c>
      <c r="K57" s="1" t="s">
        <v>39</v>
      </c>
    </row>
    <row r="58" spans="1:11" x14ac:dyDescent="0.2">
      <c r="A58" s="2">
        <v>45428.525418113422</v>
      </c>
      <c r="B58" s="1" t="s">
        <v>43</v>
      </c>
      <c r="C58" s="3">
        <v>45427</v>
      </c>
      <c r="D58" s="1" t="s">
        <v>19</v>
      </c>
      <c r="E58" s="1" t="s">
        <v>13</v>
      </c>
      <c r="F58" s="1">
        <v>25</v>
      </c>
      <c r="G58" s="1" t="s">
        <v>20</v>
      </c>
      <c r="H58" s="1" t="s">
        <v>15</v>
      </c>
      <c r="I58" s="1" t="s">
        <v>16</v>
      </c>
      <c r="J58" s="1" t="s">
        <v>21</v>
      </c>
      <c r="K58" s="1" t="s">
        <v>22</v>
      </c>
    </row>
    <row r="59" spans="1:11" x14ac:dyDescent="0.2">
      <c r="A59" s="2">
        <v>45428.52591300926</v>
      </c>
      <c r="B59" s="1" t="s">
        <v>43</v>
      </c>
      <c r="C59" s="3">
        <v>45427</v>
      </c>
      <c r="D59" s="1" t="s">
        <v>19</v>
      </c>
      <c r="E59" s="1" t="s">
        <v>13</v>
      </c>
      <c r="F59" s="1">
        <v>22</v>
      </c>
      <c r="G59" s="1" t="s">
        <v>20</v>
      </c>
      <c r="H59" s="1" t="s">
        <v>15</v>
      </c>
      <c r="I59" s="1" t="s">
        <v>16</v>
      </c>
      <c r="J59" s="1" t="s">
        <v>21</v>
      </c>
      <c r="K59" s="1" t="s">
        <v>22</v>
      </c>
    </row>
    <row r="60" spans="1:11" x14ac:dyDescent="0.2">
      <c r="A60" s="2">
        <v>45428.526956701389</v>
      </c>
      <c r="B60" s="1" t="s">
        <v>43</v>
      </c>
      <c r="C60" s="3">
        <v>45427</v>
      </c>
      <c r="D60" s="1" t="s">
        <v>19</v>
      </c>
      <c r="E60" s="1" t="s">
        <v>13</v>
      </c>
      <c r="F60" s="1">
        <v>49</v>
      </c>
      <c r="G60" s="1" t="s">
        <v>20</v>
      </c>
      <c r="H60" s="1" t="s">
        <v>32</v>
      </c>
      <c r="I60" s="1" t="s">
        <v>24</v>
      </c>
      <c r="J60" s="1" t="s">
        <v>25</v>
      </c>
      <c r="K60" s="1" t="s">
        <v>18</v>
      </c>
    </row>
    <row r="61" spans="1:11" x14ac:dyDescent="0.2">
      <c r="A61" s="2">
        <v>45428.527686516201</v>
      </c>
      <c r="B61" s="1" t="s">
        <v>43</v>
      </c>
      <c r="C61" s="3">
        <v>45427</v>
      </c>
      <c r="D61" s="1" t="s">
        <v>12</v>
      </c>
      <c r="E61" s="1" t="s">
        <v>13</v>
      </c>
      <c r="F61" s="1">
        <v>42</v>
      </c>
      <c r="G61" s="1" t="s">
        <v>34</v>
      </c>
      <c r="H61" s="1" t="s">
        <v>15</v>
      </c>
      <c r="I61" s="1" t="s">
        <v>16</v>
      </c>
      <c r="J61" s="1" t="s">
        <v>21</v>
      </c>
      <c r="K61" s="1" t="s">
        <v>22</v>
      </c>
    </row>
    <row r="62" spans="1:11" x14ac:dyDescent="0.2">
      <c r="A62" s="2">
        <v>45428.528162997682</v>
      </c>
      <c r="B62" s="1" t="s">
        <v>43</v>
      </c>
      <c r="C62" s="3">
        <v>45427</v>
      </c>
      <c r="D62" s="1" t="s">
        <v>12</v>
      </c>
      <c r="E62" s="1" t="s">
        <v>13</v>
      </c>
      <c r="F62" s="1">
        <v>44</v>
      </c>
      <c r="G62" s="1" t="s">
        <v>20</v>
      </c>
      <c r="H62" s="1" t="s">
        <v>15</v>
      </c>
      <c r="I62" s="1" t="s">
        <v>16</v>
      </c>
      <c r="J62" s="1" t="s">
        <v>21</v>
      </c>
      <c r="K62" s="1" t="s">
        <v>22</v>
      </c>
    </row>
    <row r="63" spans="1:11" x14ac:dyDescent="0.2">
      <c r="A63" s="2">
        <v>45428.528892372684</v>
      </c>
      <c r="B63" s="1" t="s">
        <v>43</v>
      </c>
      <c r="C63" s="3">
        <v>45427</v>
      </c>
      <c r="D63" s="1" t="s">
        <v>12</v>
      </c>
      <c r="E63" s="1" t="s">
        <v>13</v>
      </c>
      <c r="F63" s="1">
        <v>44</v>
      </c>
      <c r="G63" s="1" t="s">
        <v>20</v>
      </c>
      <c r="H63" s="1" t="s">
        <v>15</v>
      </c>
      <c r="I63" s="1" t="s">
        <v>16</v>
      </c>
      <c r="J63" s="1" t="s">
        <v>21</v>
      </c>
      <c r="K63" s="1" t="s">
        <v>18</v>
      </c>
    </row>
    <row r="64" spans="1:11" x14ac:dyDescent="0.2">
      <c r="A64" s="2">
        <v>45428.529390011579</v>
      </c>
      <c r="B64" s="1" t="s">
        <v>43</v>
      </c>
      <c r="C64" s="3">
        <v>45427</v>
      </c>
      <c r="D64" s="1" t="s">
        <v>12</v>
      </c>
      <c r="E64" s="1" t="s">
        <v>13</v>
      </c>
      <c r="F64" s="1">
        <v>39</v>
      </c>
      <c r="G64" s="1" t="s">
        <v>47</v>
      </c>
      <c r="H64" s="1" t="s">
        <v>15</v>
      </c>
      <c r="I64" s="1" t="s">
        <v>16</v>
      </c>
      <c r="J64" s="1" t="s">
        <v>21</v>
      </c>
      <c r="K64" s="1" t="s">
        <v>18</v>
      </c>
    </row>
    <row r="65" spans="1:11" x14ac:dyDescent="0.2">
      <c r="A65" s="2">
        <v>45428.52992450232</v>
      </c>
      <c r="B65" s="1" t="s">
        <v>43</v>
      </c>
      <c r="C65" s="3">
        <v>45427</v>
      </c>
      <c r="D65" s="1" t="s">
        <v>19</v>
      </c>
      <c r="E65" s="1" t="s">
        <v>13</v>
      </c>
      <c r="F65" s="1">
        <v>40</v>
      </c>
      <c r="G65" s="1" t="s">
        <v>40</v>
      </c>
      <c r="H65" s="1" t="s">
        <v>15</v>
      </c>
      <c r="I65" s="1" t="s">
        <v>16</v>
      </c>
      <c r="J65" s="1" t="s">
        <v>21</v>
      </c>
      <c r="K65" s="1" t="s">
        <v>18</v>
      </c>
    </row>
    <row r="66" spans="1:11" x14ac:dyDescent="0.2">
      <c r="A66" s="2">
        <v>45428.530475428241</v>
      </c>
      <c r="B66" s="1" t="s">
        <v>43</v>
      </c>
      <c r="C66" s="3">
        <v>45427</v>
      </c>
      <c r="D66" s="1" t="s">
        <v>19</v>
      </c>
      <c r="E66" s="1" t="s">
        <v>13</v>
      </c>
      <c r="F66" s="1">
        <v>42</v>
      </c>
      <c r="G66" s="1" t="s">
        <v>20</v>
      </c>
      <c r="H66" s="1" t="s">
        <v>15</v>
      </c>
      <c r="I66" s="1" t="s">
        <v>16</v>
      </c>
      <c r="J66" s="1" t="s">
        <v>21</v>
      </c>
      <c r="K66" s="1" t="s">
        <v>18</v>
      </c>
    </row>
    <row r="67" spans="1:11" x14ac:dyDescent="0.2">
      <c r="A67" s="2">
        <v>45428.530972627312</v>
      </c>
      <c r="B67" s="1" t="s">
        <v>43</v>
      </c>
      <c r="C67" s="3">
        <v>45427</v>
      </c>
      <c r="D67" s="1" t="s">
        <v>19</v>
      </c>
      <c r="E67" s="1" t="s">
        <v>13</v>
      </c>
      <c r="F67" s="1">
        <v>65</v>
      </c>
      <c r="G67" s="1" t="s">
        <v>20</v>
      </c>
      <c r="H67" s="1" t="s">
        <v>15</v>
      </c>
      <c r="I67" s="1" t="s">
        <v>16</v>
      </c>
      <c r="J67" s="1" t="s">
        <v>21</v>
      </c>
      <c r="K67" s="1" t="s">
        <v>18</v>
      </c>
    </row>
    <row r="68" spans="1:11" x14ac:dyDescent="0.2">
      <c r="A68" s="2">
        <v>45428.531472337963</v>
      </c>
      <c r="B68" s="1" t="s">
        <v>43</v>
      </c>
      <c r="C68" s="3">
        <v>45427</v>
      </c>
      <c r="D68" s="1" t="s">
        <v>19</v>
      </c>
      <c r="E68" s="1" t="s">
        <v>13</v>
      </c>
      <c r="F68" s="1">
        <v>66</v>
      </c>
      <c r="G68" s="1" t="s">
        <v>20</v>
      </c>
      <c r="H68" s="1" t="s">
        <v>15</v>
      </c>
      <c r="I68" s="1" t="s">
        <v>16</v>
      </c>
      <c r="J68" s="1" t="s">
        <v>21</v>
      </c>
      <c r="K68" s="1" t="s">
        <v>18</v>
      </c>
    </row>
    <row r="69" spans="1:11" x14ac:dyDescent="0.2">
      <c r="A69" s="2">
        <v>45428.532117870374</v>
      </c>
      <c r="B69" s="1" t="s">
        <v>43</v>
      </c>
      <c r="C69" s="3">
        <v>45427</v>
      </c>
      <c r="D69" s="1" t="s">
        <v>12</v>
      </c>
      <c r="E69" s="1" t="s">
        <v>13</v>
      </c>
      <c r="F69" s="1">
        <v>63</v>
      </c>
      <c r="G69" s="1" t="s">
        <v>20</v>
      </c>
      <c r="H69" s="1" t="s">
        <v>42</v>
      </c>
      <c r="I69" s="1" t="s">
        <v>24</v>
      </c>
      <c r="J69" s="1" t="s">
        <v>25</v>
      </c>
      <c r="K69" s="1" t="s">
        <v>18</v>
      </c>
    </row>
    <row r="70" spans="1:11" x14ac:dyDescent="0.2">
      <c r="A70" s="2">
        <v>45428.53272210648</v>
      </c>
      <c r="B70" s="1" t="s">
        <v>43</v>
      </c>
      <c r="C70" s="3">
        <v>45427</v>
      </c>
      <c r="D70" s="1" t="s">
        <v>19</v>
      </c>
      <c r="E70" s="1" t="s">
        <v>13</v>
      </c>
      <c r="F70" s="1">
        <v>61</v>
      </c>
      <c r="G70" s="1" t="s">
        <v>20</v>
      </c>
      <c r="H70" s="1" t="s">
        <v>15</v>
      </c>
      <c r="I70" s="1" t="s">
        <v>16</v>
      </c>
      <c r="J70" s="1" t="s">
        <v>17</v>
      </c>
      <c r="K70" s="1" t="s">
        <v>22</v>
      </c>
    </row>
    <row r="71" spans="1:11" x14ac:dyDescent="0.2">
      <c r="A71" s="2">
        <v>45428.533270358792</v>
      </c>
      <c r="B71" s="1" t="s">
        <v>43</v>
      </c>
      <c r="C71" s="3">
        <v>45427</v>
      </c>
      <c r="D71" s="1" t="s">
        <v>19</v>
      </c>
      <c r="E71" s="1" t="s">
        <v>13</v>
      </c>
      <c r="F71" s="1">
        <v>51</v>
      </c>
      <c r="G71" s="1" t="s">
        <v>20</v>
      </c>
      <c r="H71" s="1" t="s">
        <v>42</v>
      </c>
      <c r="I71" s="1" t="s">
        <v>24</v>
      </c>
      <c r="J71" s="1" t="s">
        <v>25</v>
      </c>
      <c r="K71" s="1" t="s">
        <v>18</v>
      </c>
    </row>
    <row r="72" spans="1:11" x14ac:dyDescent="0.2">
      <c r="A72" s="2">
        <v>45428.534237164349</v>
      </c>
      <c r="B72" s="1" t="s">
        <v>43</v>
      </c>
      <c r="C72" s="3">
        <v>45427</v>
      </c>
      <c r="D72" s="1" t="s">
        <v>19</v>
      </c>
      <c r="E72" s="1" t="s">
        <v>13</v>
      </c>
      <c r="F72" s="1">
        <v>55</v>
      </c>
      <c r="G72" s="1" t="s">
        <v>20</v>
      </c>
      <c r="H72" s="1" t="s">
        <v>37</v>
      </c>
      <c r="I72" s="1" t="s">
        <v>29</v>
      </c>
      <c r="J72" s="1" t="s">
        <v>21</v>
      </c>
      <c r="K72" s="1" t="s">
        <v>22</v>
      </c>
    </row>
    <row r="73" spans="1:11" x14ac:dyDescent="0.2">
      <c r="A73" s="2">
        <v>45428.534909178241</v>
      </c>
      <c r="B73" s="1" t="s">
        <v>43</v>
      </c>
      <c r="C73" s="3">
        <v>45427</v>
      </c>
      <c r="D73" s="1" t="s">
        <v>12</v>
      </c>
      <c r="E73" s="1" t="s">
        <v>13</v>
      </c>
      <c r="F73" s="1">
        <v>72</v>
      </c>
      <c r="G73" s="1" t="s">
        <v>34</v>
      </c>
      <c r="H73" s="1" t="s">
        <v>15</v>
      </c>
      <c r="I73" s="1" t="s">
        <v>16</v>
      </c>
      <c r="J73" s="1" t="s">
        <v>21</v>
      </c>
      <c r="K73" s="1" t="s">
        <v>18</v>
      </c>
    </row>
    <row r="74" spans="1:11" x14ac:dyDescent="0.2">
      <c r="A74" s="2">
        <v>45428.541013599533</v>
      </c>
      <c r="B74" s="1" t="s">
        <v>43</v>
      </c>
      <c r="C74" s="3">
        <v>45427</v>
      </c>
      <c r="D74" s="1" t="s">
        <v>12</v>
      </c>
      <c r="E74" s="1" t="s">
        <v>13</v>
      </c>
      <c r="F74" s="1">
        <v>65</v>
      </c>
      <c r="G74" s="1" t="s">
        <v>45</v>
      </c>
      <c r="H74" s="1" t="s">
        <v>15</v>
      </c>
      <c r="I74" s="1" t="s">
        <v>16</v>
      </c>
      <c r="J74" s="1" t="s">
        <v>21</v>
      </c>
      <c r="K74" s="1" t="s">
        <v>18</v>
      </c>
    </row>
    <row r="75" spans="1:11" x14ac:dyDescent="0.2">
      <c r="A75" s="2">
        <v>45428.541581898149</v>
      </c>
      <c r="B75" s="1" t="s">
        <v>43</v>
      </c>
      <c r="C75" s="3">
        <v>45427</v>
      </c>
      <c r="D75" s="1" t="s">
        <v>12</v>
      </c>
      <c r="E75" s="1" t="s">
        <v>13</v>
      </c>
      <c r="F75" s="1">
        <v>64</v>
      </c>
      <c r="G75" s="1" t="s">
        <v>20</v>
      </c>
      <c r="H75" s="1" t="s">
        <v>32</v>
      </c>
      <c r="I75" s="1" t="s">
        <v>24</v>
      </c>
      <c r="J75" s="1" t="s">
        <v>25</v>
      </c>
      <c r="K75" s="1" t="s">
        <v>18</v>
      </c>
    </row>
    <row r="76" spans="1:11" x14ac:dyDescent="0.2">
      <c r="A76" s="2">
        <v>45428.542068472219</v>
      </c>
      <c r="B76" s="1" t="s">
        <v>43</v>
      </c>
      <c r="C76" s="3">
        <v>45427</v>
      </c>
      <c r="D76" s="1" t="s">
        <v>12</v>
      </c>
      <c r="E76" s="1" t="s">
        <v>13</v>
      </c>
      <c r="F76" s="1">
        <v>53</v>
      </c>
      <c r="G76" s="1" t="s">
        <v>20</v>
      </c>
      <c r="H76" s="1" t="s">
        <v>15</v>
      </c>
      <c r="I76" s="1" t="s">
        <v>16</v>
      </c>
      <c r="J76" s="1" t="s">
        <v>21</v>
      </c>
      <c r="K76" s="1" t="s">
        <v>18</v>
      </c>
    </row>
    <row r="77" spans="1:11" x14ac:dyDescent="0.2">
      <c r="A77" s="2">
        <v>45428.542571921294</v>
      </c>
      <c r="B77" s="1" t="s">
        <v>43</v>
      </c>
      <c r="C77" s="3">
        <v>45427</v>
      </c>
      <c r="D77" s="1" t="s">
        <v>12</v>
      </c>
      <c r="E77" s="1" t="s">
        <v>13</v>
      </c>
      <c r="F77" s="1">
        <v>58</v>
      </c>
      <c r="G77" s="1" t="s">
        <v>20</v>
      </c>
      <c r="H77" s="1" t="s">
        <v>23</v>
      </c>
      <c r="I77" s="1" t="s">
        <v>16</v>
      </c>
      <c r="J77" s="1" t="s">
        <v>21</v>
      </c>
      <c r="K77" s="1" t="s">
        <v>39</v>
      </c>
    </row>
    <row r="78" spans="1:11" x14ac:dyDescent="0.2">
      <c r="A78" s="2">
        <v>45428.545982951386</v>
      </c>
      <c r="B78" s="1" t="s">
        <v>48</v>
      </c>
      <c r="C78" s="3">
        <v>45427</v>
      </c>
      <c r="D78" s="1" t="s">
        <v>19</v>
      </c>
      <c r="E78" s="1" t="s">
        <v>13</v>
      </c>
      <c r="F78" s="1">
        <v>22</v>
      </c>
      <c r="G78" s="1" t="s">
        <v>49</v>
      </c>
      <c r="H78" s="1" t="s">
        <v>23</v>
      </c>
      <c r="I78" s="1" t="s">
        <v>24</v>
      </c>
      <c r="J78" s="1" t="s">
        <v>38</v>
      </c>
      <c r="K78" s="1" t="s">
        <v>39</v>
      </c>
    </row>
    <row r="79" spans="1:11" x14ac:dyDescent="0.2">
      <c r="A79" s="2">
        <v>45428.546618518521</v>
      </c>
      <c r="B79" s="1" t="s">
        <v>48</v>
      </c>
      <c r="C79" s="3">
        <v>45427</v>
      </c>
      <c r="D79" s="1" t="s">
        <v>19</v>
      </c>
      <c r="E79" s="1" t="s">
        <v>13</v>
      </c>
      <c r="F79" s="1">
        <v>22</v>
      </c>
      <c r="G79" s="1" t="s">
        <v>50</v>
      </c>
      <c r="H79" s="1" t="s">
        <v>23</v>
      </c>
      <c r="I79" s="1" t="s">
        <v>16</v>
      </c>
      <c r="J79" s="1" t="s">
        <v>21</v>
      </c>
      <c r="K79" s="1" t="s">
        <v>22</v>
      </c>
    </row>
    <row r="80" spans="1:11" x14ac:dyDescent="0.2">
      <c r="A80" s="2">
        <v>45428.547797615742</v>
      </c>
      <c r="B80" s="1" t="s">
        <v>48</v>
      </c>
      <c r="C80" s="3">
        <v>45427</v>
      </c>
      <c r="D80" s="1" t="s">
        <v>19</v>
      </c>
      <c r="E80" s="1" t="s">
        <v>13</v>
      </c>
      <c r="F80" s="1">
        <v>26</v>
      </c>
      <c r="G80" s="1" t="s">
        <v>51</v>
      </c>
      <c r="H80" s="1" t="s">
        <v>52</v>
      </c>
      <c r="I80" s="1" t="s">
        <v>29</v>
      </c>
      <c r="J80" s="1" t="s">
        <v>23</v>
      </c>
      <c r="K80" s="1" t="s">
        <v>31</v>
      </c>
    </row>
    <row r="81" spans="1:11" x14ac:dyDescent="0.2">
      <c r="A81" s="2">
        <v>45428.549817430554</v>
      </c>
      <c r="B81" s="1" t="s">
        <v>48</v>
      </c>
      <c r="C81" s="3">
        <v>45427</v>
      </c>
      <c r="D81" s="1" t="s">
        <v>19</v>
      </c>
      <c r="E81" s="1" t="s">
        <v>13</v>
      </c>
      <c r="F81" s="1">
        <v>27</v>
      </c>
      <c r="G81" s="1" t="s">
        <v>53</v>
      </c>
      <c r="H81" s="1" t="s">
        <v>15</v>
      </c>
      <c r="I81" s="1" t="s">
        <v>16</v>
      </c>
      <c r="J81" s="1" t="s">
        <v>21</v>
      </c>
      <c r="K81" s="1" t="s">
        <v>22</v>
      </c>
    </row>
    <row r="82" spans="1:11" x14ac:dyDescent="0.2">
      <c r="A82" s="2">
        <v>45428.550454722223</v>
      </c>
      <c r="B82" s="1" t="s">
        <v>48</v>
      </c>
      <c r="C82" s="3">
        <v>45427</v>
      </c>
      <c r="D82" s="1" t="s">
        <v>19</v>
      </c>
      <c r="E82" s="1" t="s">
        <v>13</v>
      </c>
      <c r="F82" s="1">
        <v>29</v>
      </c>
      <c r="G82" s="1" t="s">
        <v>54</v>
      </c>
      <c r="H82" s="1" t="s">
        <v>23</v>
      </c>
      <c r="I82" s="1" t="s">
        <v>23</v>
      </c>
      <c r="J82" s="1" t="s">
        <v>23</v>
      </c>
      <c r="K82" s="1" t="s">
        <v>39</v>
      </c>
    </row>
    <row r="83" spans="1:11" x14ac:dyDescent="0.2">
      <c r="A83" s="2">
        <v>45428.550961412038</v>
      </c>
      <c r="B83" s="1" t="s">
        <v>48</v>
      </c>
      <c r="C83" s="3">
        <v>45427</v>
      </c>
      <c r="D83" s="1" t="s">
        <v>19</v>
      </c>
      <c r="E83" s="1" t="s">
        <v>13</v>
      </c>
      <c r="F83" s="1">
        <v>29</v>
      </c>
      <c r="G83" s="1" t="s">
        <v>54</v>
      </c>
      <c r="H83" s="1" t="s">
        <v>15</v>
      </c>
      <c r="I83" s="1" t="s">
        <v>16</v>
      </c>
      <c r="J83" s="1" t="s">
        <v>23</v>
      </c>
      <c r="K83" s="1" t="s">
        <v>22</v>
      </c>
    </row>
    <row r="84" spans="1:11" x14ac:dyDescent="0.2">
      <c r="A84" s="2">
        <v>45428.553396516203</v>
      </c>
      <c r="B84" s="1" t="s">
        <v>48</v>
      </c>
      <c r="C84" s="3">
        <v>45427</v>
      </c>
      <c r="D84" s="1" t="s">
        <v>12</v>
      </c>
      <c r="E84" s="1" t="s">
        <v>13</v>
      </c>
      <c r="F84" s="1">
        <v>57</v>
      </c>
      <c r="G84" s="1" t="s">
        <v>53</v>
      </c>
      <c r="H84" s="1" t="s">
        <v>15</v>
      </c>
      <c r="I84" s="1" t="s">
        <v>16</v>
      </c>
      <c r="J84" s="1" t="s">
        <v>21</v>
      </c>
      <c r="K84" s="1" t="s">
        <v>22</v>
      </c>
    </row>
    <row r="85" spans="1:11" x14ac:dyDescent="0.2">
      <c r="A85" s="2">
        <v>45428.55499336806</v>
      </c>
      <c r="B85" s="1" t="s">
        <v>48</v>
      </c>
      <c r="C85" s="3">
        <v>45427</v>
      </c>
      <c r="D85" s="1" t="s">
        <v>12</v>
      </c>
      <c r="E85" s="1" t="s">
        <v>13</v>
      </c>
      <c r="F85" s="1">
        <v>58</v>
      </c>
      <c r="G85" s="1" t="s">
        <v>55</v>
      </c>
      <c r="H85" s="1" t="s">
        <v>15</v>
      </c>
      <c r="I85" s="1" t="s">
        <v>16</v>
      </c>
      <c r="J85" s="1" t="s">
        <v>21</v>
      </c>
      <c r="K85" s="1" t="s">
        <v>22</v>
      </c>
    </row>
    <row r="86" spans="1:11" x14ac:dyDescent="0.2">
      <c r="A86" s="2">
        <v>45428.558184571761</v>
      </c>
      <c r="B86" s="1" t="s">
        <v>48</v>
      </c>
      <c r="C86" s="3">
        <v>45427</v>
      </c>
      <c r="D86" s="1" t="s">
        <v>12</v>
      </c>
      <c r="E86" s="1" t="s">
        <v>13</v>
      </c>
      <c r="F86" s="1">
        <v>86</v>
      </c>
      <c r="G86" s="1" t="s">
        <v>20</v>
      </c>
      <c r="H86" s="1" t="s">
        <v>15</v>
      </c>
      <c r="I86" s="1" t="s">
        <v>16</v>
      </c>
      <c r="J86" s="1" t="s">
        <v>21</v>
      </c>
      <c r="K86" s="1" t="s">
        <v>22</v>
      </c>
    </row>
    <row r="87" spans="1:11" x14ac:dyDescent="0.2">
      <c r="A87" s="2">
        <v>45428.559156701391</v>
      </c>
      <c r="B87" s="1" t="s">
        <v>48</v>
      </c>
      <c r="C87" s="3">
        <v>45427</v>
      </c>
      <c r="D87" s="1" t="s">
        <v>12</v>
      </c>
      <c r="E87" s="1" t="s">
        <v>13</v>
      </c>
      <c r="F87" s="1">
        <v>60</v>
      </c>
      <c r="G87" s="1" t="s">
        <v>50</v>
      </c>
      <c r="H87" s="1" t="s">
        <v>15</v>
      </c>
      <c r="I87" s="1" t="s">
        <v>16</v>
      </c>
      <c r="J87" s="1" t="s">
        <v>21</v>
      </c>
      <c r="K87" s="1" t="s">
        <v>22</v>
      </c>
    </row>
    <row r="88" spans="1:11" x14ac:dyDescent="0.2">
      <c r="A88" s="2">
        <v>45428.560183148147</v>
      </c>
      <c r="B88" s="1" t="s">
        <v>48</v>
      </c>
      <c r="C88" s="3">
        <v>45427</v>
      </c>
      <c r="D88" s="1" t="s">
        <v>12</v>
      </c>
      <c r="E88" s="1" t="s">
        <v>13</v>
      </c>
      <c r="F88" s="1">
        <v>54</v>
      </c>
      <c r="G88" s="1" t="s">
        <v>49</v>
      </c>
      <c r="H88" s="1" t="s">
        <v>15</v>
      </c>
      <c r="I88" s="1" t="s">
        <v>16</v>
      </c>
      <c r="J88" s="1" t="s">
        <v>21</v>
      </c>
      <c r="K88" s="1" t="s">
        <v>22</v>
      </c>
    </row>
    <row r="89" spans="1:11" x14ac:dyDescent="0.2">
      <c r="A89" s="2">
        <v>45428.560912615736</v>
      </c>
      <c r="B89" s="1" t="s">
        <v>48</v>
      </c>
      <c r="C89" s="3">
        <v>45427</v>
      </c>
      <c r="D89" s="1" t="s">
        <v>19</v>
      </c>
      <c r="E89" s="1" t="s">
        <v>13</v>
      </c>
      <c r="F89" s="1">
        <v>46</v>
      </c>
      <c r="G89" s="1" t="s">
        <v>49</v>
      </c>
      <c r="H89" s="1" t="s">
        <v>15</v>
      </c>
      <c r="I89" s="1" t="s">
        <v>16</v>
      </c>
      <c r="J89" s="1" t="s">
        <v>21</v>
      </c>
      <c r="K89" s="1" t="s">
        <v>22</v>
      </c>
    </row>
    <row r="90" spans="1:11" x14ac:dyDescent="0.2">
      <c r="A90" s="2">
        <v>45428.561430081019</v>
      </c>
      <c r="B90" s="1" t="s">
        <v>48</v>
      </c>
      <c r="C90" s="3">
        <v>45427</v>
      </c>
      <c r="D90" s="1" t="s">
        <v>19</v>
      </c>
      <c r="E90" s="1" t="s">
        <v>13</v>
      </c>
      <c r="F90" s="1">
        <v>56</v>
      </c>
      <c r="G90" s="1" t="s">
        <v>53</v>
      </c>
      <c r="H90" s="1" t="s">
        <v>15</v>
      </c>
      <c r="I90" s="1" t="s">
        <v>16</v>
      </c>
      <c r="J90" s="1" t="s">
        <v>21</v>
      </c>
      <c r="K90" s="1" t="s">
        <v>22</v>
      </c>
    </row>
    <row r="91" spans="1:11" x14ac:dyDescent="0.2">
      <c r="A91" s="2">
        <v>45428.562040486111</v>
      </c>
      <c r="B91" s="1" t="s">
        <v>48</v>
      </c>
      <c r="C91" s="3">
        <v>45427</v>
      </c>
      <c r="D91" s="1" t="s">
        <v>19</v>
      </c>
      <c r="E91" s="1" t="s">
        <v>13</v>
      </c>
      <c r="F91" s="1">
        <v>58</v>
      </c>
      <c r="G91" s="1" t="s">
        <v>55</v>
      </c>
      <c r="H91" s="1" t="s">
        <v>15</v>
      </c>
      <c r="I91" s="1" t="s">
        <v>16</v>
      </c>
      <c r="J91" s="1" t="s">
        <v>21</v>
      </c>
      <c r="K91" s="1" t="s">
        <v>22</v>
      </c>
    </row>
    <row r="92" spans="1:11" x14ac:dyDescent="0.2">
      <c r="A92" s="2">
        <v>45428.562529444447</v>
      </c>
      <c r="B92" s="1" t="s">
        <v>48</v>
      </c>
      <c r="C92" s="3">
        <v>45427</v>
      </c>
      <c r="D92" s="1" t="s">
        <v>19</v>
      </c>
      <c r="E92" s="1" t="s">
        <v>13</v>
      </c>
      <c r="F92" s="1">
        <v>79</v>
      </c>
      <c r="G92" s="1" t="s">
        <v>20</v>
      </c>
      <c r="H92" s="1" t="s">
        <v>15</v>
      </c>
      <c r="I92" s="1" t="s">
        <v>16</v>
      </c>
      <c r="J92" s="1" t="s">
        <v>21</v>
      </c>
      <c r="K92" s="1" t="s">
        <v>22</v>
      </c>
    </row>
    <row r="93" spans="1:11" x14ac:dyDescent="0.2">
      <c r="A93" s="2">
        <v>45428.56327914352</v>
      </c>
      <c r="B93" s="1" t="s">
        <v>48</v>
      </c>
      <c r="C93" s="3">
        <v>45427</v>
      </c>
      <c r="D93" s="1" t="s">
        <v>19</v>
      </c>
      <c r="E93" s="1" t="s">
        <v>13</v>
      </c>
      <c r="F93" s="1">
        <v>57</v>
      </c>
      <c r="G93" s="1" t="s">
        <v>54</v>
      </c>
      <c r="H93" s="1" t="s">
        <v>23</v>
      </c>
      <c r="I93" s="1" t="s">
        <v>23</v>
      </c>
      <c r="J93" s="1" t="s">
        <v>23</v>
      </c>
      <c r="K93" s="1" t="s">
        <v>22</v>
      </c>
    </row>
    <row r="94" spans="1:11" x14ac:dyDescent="0.2">
      <c r="A94" s="2">
        <v>45428.563801516204</v>
      </c>
      <c r="B94" s="1" t="s">
        <v>48</v>
      </c>
      <c r="C94" s="3">
        <v>45427</v>
      </c>
      <c r="D94" s="1" t="s">
        <v>19</v>
      </c>
      <c r="E94" s="1" t="s">
        <v>13</v>
      </c>
      <c r="F94" s="1">
        <v>54</v>
      </c>
      <c r="G94" s="1" t="s">
        <v>50</v>
      </c>
      <c r="H94" s="1" t="s">
        <v>15</v>
      </c>
      <c r="I94" s="1" t="s">
        <v>16</v>
      </c>
      <c r="J94" s="1" t="s">
        <v>21</v>
      </c>
      <c r="K94" s="1" t="s">
        <v>22</v>
      </c>
    </row>
    <row r="95" spans="1:11" x14ac:dyDescent="0.2">
      <c r="A95" s="2">
        <v>45428.564518206018</v>
      </c>
      <c r="B95" s="1" t="s">
        <v>48</v>
      </c>
      <c r="C95" s="3">
        <v>45427</v>
      </c>
      <c r="D95" s="1" t="s">
        <v>12</v>
      </c>
      <c r="E95" s="1" t="s">
        <v>13</v>
      </c>
      <c r="F95" s="1">
        <v>18</v>
      </c>
      <c r="G95" s="1" t="s">
        <v>50</v>
      </c>
      <c r="H95" s="1" t="s">
        <v>23</v>
      </c>
      <c r="I95" s="1" t="s">
        <v>23</v>
      </c>
      <c r="J95" s="1" t="s">
        <v>38</v>
      </c>
      <c r="K95" s="1" t="s">
        <v>39</v>
      </c>
    </row>
    <row r="96" spans="1:11" x14ac:dyDescent="0.2">
      <c r="A96" s="2">
        <v>45428.5650684375</v>
      </c>
      <c r="B96" s="1" t="s">
        <v>48</v>
      </c>
      <c r="C96" s="3">
        <v>45427</v>
      </c>
      <c r="D96" s="1" t="s">
        <v>12</v>
      </c>
      <c r="E96" s="1" t="s">
        <v>13</v>
      </c>
      <c r="F96" s="1">
        <v>19</v>
      </c>
      <c r="G96" s="1" t="s">
        <v>50</v>
      </c>
      <c r="H96" s="1" t="s">
        <v>23</v>
      </c>
      <c r="I96" s="1" t="s">
        <v>24</v>
      </c>
      <c r="J96" s="1" t="s">
        <v>38</v>
      </c>
      <c r="K96" s="1" t="s">
        <v>39</v>
      </c>
    </row>
    <row r="97" spans="1:11" x14ac:dyDescent="0.2">
      <c r="A97" s="2">
        <v>45428.565722106483</v>
      </c>
      <c r="B97" s="1" t="s">
        <v>48</v>
      </c>
      <c r="C97" s="3">
        <v>45427</v>
      </c>
      <c r="D97" s="1" t="s">
        <v>12</v>
      </c>
      <c r="E97" s="1" t="s">
        <v>13</v>
      </c>
      <c r="F97" s="1">
        <v>20</v>
      </c>
      <c r="G97" s="1" t="s">
        <v>49</v>
      </c>
      <c r="H97" s="1" t="s">
        <v>23</v>
      </c>
      <c r="I97" s="1" t="s">
        <v>16</v>
      </c>
      <c r="J97" s="1" t="s">
        <v>21</v>
      </c>
      <c r="K97" s="1" t="s">
        <v>22</v>
      </c>
    </row>
    <row r="98" spans="1:11" x14ac:dyDescent="0.2">
      <c r="A98" s="2">
        <v>45428.566518877313</v>
      </c>
      <c r="B98" s="1" t="s">
        <v>48</v>
      </c>
      <c r="C98" s="3">
        <v>45427</v>
      </c>
      <c r="D98" s="1" t="s">
        <v>12</v>
      </c>
      <c r="E98" s="1" t="s">
        <v>13</v>
      </c>
      <c r="F98" s="1">
        <v>26</v>
      </c>
      <c r="G98" s="1" t="s">
        <v>50</v>
      </c>
      <c r="H98" s="1" t="s">
        <v>37</v>
      </c>
      <c r="I98" s="1" t="s">
        <v>23</v>
      </c>
      <c r="J98" s="1" t="s">
        <v>23</v>
      </c>
      <c r="K98" s="1" t="s">
        <v>31</v>
      </c>
    </row>
    <row r="99" spans="1:11" x14ac:dyDescent="0.2">
      <c r="A99" s="2">
        <v>45428.567033263884</v>
      </c>
      <c r="B99" s="1" t="s">
        <v>48</v>
      </c>
      <c r="C99" s="3">
        <v>45427</v>
      </c>
      <c r="D99" s="1" t="s">
        <v>12</v>
      </c>
      <c r="E99" s="1" t="s">
        <v>13</v>
      </c>
      <c r="F99" s="1">
        <v>29</v>
      </c>
      <c r="G99" s="1" t="s">
        <v>55</v>
      </c>
      <c r="H99" s="1" t="s">
        <v>15</v>
      </c>
      <c r="I99" s="1" t="s">
        <v>16</v>
      </c>
      <c r="J99" s="1" t="s">
        <v>21</v>
      </c>
      <c r="K99" s="1" t="s">
        <v>22</v>
      </c>
    </row>
    <row r="100" spans="1:11" x14ac:dyDescent="0.2">
      <c r="A100" s="2">
        <v>45428.567549583335</v>
      </c>
      <c r="B100" s="1" t="s">
        <v>48</v>
      </c>
      <c r="C100" s="3">
        <v>45427</v>
      </c>
      <c r="D100" s="1" t="s">
        <v>12</v>
      </c>
      <c r="E100" s="1" t="s">
        <v>13</v>
      </c>
      <c r="F100" s="1">
        <v>30</v>
      </c>
      <c r="G100" s="1" t="s">
        <v>56</v>
      </c>
      <c r="H100" s="1" t="s">
        <v>15</v>
      </c>
      <c r="I100" s="1" t="s">
        <v>16</v>
      </c>
      <c r="J100" s="1" t="s">
        <v>21</v>
      </c>
      <c r="K100" s="1" t="s">
        <v>22</v>
      </c>
    </row>
    <row r="101" spans="1:11" x14ac:dyDescent="0.2">
      <c r="A101" s="2">
        <v>45428.568458043985</v>
      </c>
      <c r="B101" s="1" t="s">
        <v>48</v>
      </c>
      <c r="C101" s="3">
        <v>45427</v>
      </c>
      <c r="D101" s="1" t="s">
        <v>12</v>
      </c>
      <c r="E101" s="1" t="s">
        <v>13</v>
      </c>
      <c r="F101" s="1">
        <v>31</v>
      </c>
      <c r="G101" s="1" t="s">
        <v>57</v>
      </c>
      <c r="H101" s="1" t="s">
        <v>15</v>
      </c>
      <c r="I101" s="1" t="s">
        <v>16</v>
      </c>
      <c r="J101" s="1" t="s">
        <v>21</v>
      </c>
      <c r="K101" s="1" t="s">
        <v>22</v>
      </c>
    </row>
    <row r="102" spans="1:11" x14ac:dyDescent="0.2">
      <c r="A102" s="2">
        <v>45428.569048449077</v>
      </c>
      <c r="B102" s="1" t="s">
        <v>48</v>
      </c>
      <c r="C102" s="3">
        <v>45427</v>
      </c>
      <c r="D102" s="1" t="s">
        <v>12</v>
      </c>
      <c r="E102" s="1" t="s">
        <v>13</v>
      </c>
      <c r="F102" s="1">
        <v>31</v>
      </c>
      <c r="G102" s="1" t="s">
        <v>50</v>
      </c>
      <c r="H102" s="1" t="s">
        <v>23</v>
      </c>
      <c r="I102" s="1" t="s">
        <v>23</v>
      </c>
      <c r="J102" s="1" t="s">
        <v>23</v>
      </c>
      <c r="K102" s="1" t="s">
        <v>22</v>
      </c>
    </row>
    <row r="103" spans="1:11" x14ac:dyDescent="0.2">
      <c r="A103" s="2">
        <v>45428.570097430551</v>
      </c>
      <c r="B103" s="1" t="s">
        <v>58</v>
      </c>
      <c r="C103" s="3">
        <v>45428</v>
      </c>
      <c r="D103" s="1" t="s">
        <v>12</v>
      </c>
      <c r="E103" s="1" t="s">
        <v>13</v>
      </c>
      <c r="F103" s="1">
        <v>30</v>
      </c>
      <c r="G103" s="1" t="s">
        <v>59</v>
      </c>
      <c r="H103" s="1" t="s">
        <v>15</v>
      </c>
      <c r="I103" s="1" t="s">
        <v>16</v>
      </c>
      <c r="J103" s="1" t="s">
        <v>23</v>
      </c>
      <c r="K103" s="1" t="s">
        <v>22</v>
      </c>
    </row>
    <row r="104" spans="1:11" x14ac:dyDescent="0.2">
      <c r="A104" s="2">
        <v>45428.570829479169</v>
      </c>
      <c r="B104" s="1" t="s">
        <v>58</v>
      </c>
      <c r="C104" s="3">
        <v>45428</v>
      </c>
      <c r="D104" s="1" t="s">
        <v>12</v>
      </c>
      <c r="E104" s="1" t="s">
        <v>13</v>
      </c>
      <c r="F104" s="1">
        <v>42</v>
      </c>
      <c r="G104" s="1" t="s">
        <v>20</v>
      </c>
      <c r="H104" s="1" t="s">
        <v>23</v>
      </c>
      <c r="I104" s="1" t="s">
        <v>29</v>
      </c>
      <c r="J104" s="1" t="s">
        <v>23</v>
      </c>
      <c r="K104" s="1" t="s">
        <v>22</v>
      </c>
    </row>
    <row r="105" spans="1:11" x14ac:dyDescent="0.2">
      <c r="A105" s="2">
        <v>45428.571469236107</v>
      </c>
      <c r="B105" s="1" t="s">
        <v>58</v>
      </c>
      <c r="C105" s="3">
        <v>45428</v>
      </c>
      <c r="D105" s="1" t="s">
        <v>12</v>
      </c>
      <c r="E105" s="1" t="s">
        <v>13</v>
      </c>
      <c r="F105" s="1">
        <v>47</v>
      </c>
      <c r="G105" s="1" t="s">
        <v>20</v>
      </c>
      <c r="H105" s="1" t="s">
        <v>23</v>
      </c>
      <c r="I105" s="1" t="s">
        <v>23</v>
      </c>
      <c r="J105" s="1" t="s">
        <v>23</v>
      </c>
      <c r="K105" s="1" t="s">
        <v>39</v>
      </c>
    </row>
    <row r="106" spans="1:11" x14ac:dyDescent="0.2">
      <c r="A106" s="2">
        <v>45428.572033668985</v>
      </c>
      <c r="B106" s="1" t="s">
        <v>58</v>
      </c>
      <c r="C106" s="3">
        <v>45428</v>
      </c>
      <c r="D106" s="1" t="s">
        <v>12</v>
      </c>
      <c r="E106" s="1" t="s">
        <v>13</v>
      </c>
      <c r="F106" s="1">
        <v>30</v>
      </c>
      <c r="G106" s="1" t="s">
        <v>60</v>
      </c>
      <c r="H106" s="1" t="s">
        <v>15</v>
      </c>
      <c r="I106" s="1" t="s">
        <v>16</v>
      </c>
      <c r="J106" s="1" t="s">
        <v>23</v>
      </c>
      <c r="K106" s="1" t="s">
        <v>22</v>
      </c>
    </row>
    <row r="107" spans="1:11" x14ac:dyDescent="0.2">
      <c r="A107" s="2">
        <v>45428.572774618056</v>
      </c>
      <c r="B107" s="1" t="s">
        <v>58</v>
      </c>
      <c r="C107" s="3">
        <v>45428</v>
      </c>
      <c r="D107" s="1" t="s">
        <v>12</v>
      </c>
      <c r="E107" s="1" t="s">
        <v>13</v>
      </c>
      <c r="F107" s="1">
        <v>31</v>
      </c>
      <c r="G107" s="1" t="s">
        <v>61</v>
      </c>
      <c r="H107" s="1" t="s">
        <v>15</v>
      </c>
      <c r="I107" s="1" t="s">
        <v>16</v>
      </c>
      <c r="J107" s="1" t="s">
        <v>21</v>
      </c>
      <c r="K107" s="1" t="s">
        <v>22</v>
      </c>
    </row>
    <row r="108" spans="1:11" x14ac:dyDescent="0.2">
      <c r="A108" s="2">
        <v>45428.689222534726</v>
      </c>
      <c r="B108" s="1" t="s">
        <v>58</v>
      </c>
      <c r="C108" s="3">
        <v>45428</v>
      </c>
      <c r="D108" s="1" t="s">
        <v>19</v>
      </c>
      <c r="E108" s="1" t="s">
        <v>13</v>
      </c>
      <c r="F108" s="1">
        <v>38</v>
      </c>
      <c r="G108" s="1" t="s">
        <v>20</v>
      </c>
      <c r="H108" s="1" t="s">
        <v>15</v>
      </c>
      <c r="I108" s="1" t="s">
        <v>16</v>
      </c>
      <c r="J108" s="1" t="s">
        <v>21</v>
      </c>
      <c r="K108" s="1" t="s">
        <v>22</v>
      </c>
    </row>
    <row r="109" spans="1:11" x14ac:dyDescent="0.2">
      <c r="A109" s="2">
        <v>45428.68972869213</v>
      </c>
      <c r="B109" s="1" t="s">
        <v>58</v>
      </c>
      <c r="C109" s="3">
        <v>45428</v>
      </c>
      <c r="D109" s="1" t="s">
        <v>19</v>
      </c>
      <c r="E109" s="1" t="s">
        <v>13</v>
      </c>
      <c r="F109" s="1">
        <v>34</v>
      </c>
      <c r="G109" s="1" t="s">
        <v>20</v>
      </c>
      <c r="H109" s="1" t="s">
        <v>15</v>
      </c>
      <c r="I109" s="1" t="s">
        <v>16</v>
      </c>
      <c r="J109" s="1" t="s">
        <v>21</v>
      </c>
      <c r="K109" s="1" t="s">
        <v>22</v>
      </c>
    </row>
    <row r="110" spans="1:11" x14ac:dyDescent="0.2">
      <c r="A110" s="2">
        <v>45428.690289965278</v>
      </c>
      <c r="B110" s="1" t="s">
        <v>58</v>
      </c>
      <c r="C110" s="3">
        <v>45428</v>
      </c>
      <c r="D110" s="1" t="s">
        <v>19</v>
      </c>
      <c r="E110" s="1" t="s">
        <v>13</v>
      </c>
      <c r="F110" s="1">
        <v>50</v>
      </c>
      <c r="G110" s="1" t="s">
        <v>20</v>
      </c>
      <c r="H110" s="1" t="s">
        <v>23</v>
      </c>
      <c r="I110" s="1" t="s">
        <v>16</v>
      </c>
      <c r="J110" s="1" t="s">
        <v>23</v>
      </c>
      <c r="K110" s="1" t="s">
        <v>62</v>
      </c>
    </row>
    <row r="111" spans="1:11" x14ac:dyDescent="0.2">
      <c r="A111" s="2">
        <v>45428.690816469913</v>
      </c>
      <c r="B111" s="1" t="s">
        <v>58</v>
      </c>
      <c r="C111" s="3">
        <v>45428</v>
      </c>
      <c r="D111" s="1" t="s">
        <v>19</v>
      </c>
      <c r="E111" s="1" t="s">
        <v>13</v>
      </c>
      <c r="F111" s="1">
        <v>33</v>
      </c>
      <c r="G111" s="1" t="s">
        <v>59</v>
      </c>
      <c r="H111" s="1" t="s">
        <v>37</v>
      </c>
      <c r="I111" s="1" t="s">
        <v>16</v>
      </c>
      <c r="J111" s="1" t="s">
        <v>23</v>
      </c>
      <c r="K111" s="1" t="s">
        <v>39</v>
      </c>
    </row>
    <row r="112" spans="1:11" x14ac:dyDescent="0.2">
      <c r="A112" s="2">
        <v>45428.691342094906</v>
      </c>
      <c r="B112" s="1" t="s">
        <v>58</v>
      </c>
      <c r="C112" s="3">
        <v>45428</v>
      </c>
      <c r="D112" s="1" t="s">
        <v>19</v>
      </c>
      <c r="E112" s="1" t="s">
        <v>13</v>
      </c>
      <c r="F112" s="1">
        <v>32</v>
      </c>
      <c r="G112" s="1" t="s">
        <v>59</v>
      </c>
      <c r="H112" s="1" t="s">
        <v>37</v>
      </c>
      <c r="I112" s="1" t="s">
        <v>29</v>
      </c>
      <c r="J112" s="1" t="s">
        <v>38</v>
      </c>
      <c r="K112" s="1" t="s">
        <v>31</v>
      </c>
    </row>
    <row r="113" spans="1:11" x14ac:dyDescent="0.2">
      <c r="A113" s="2">
        <v>45428.691997118054</v>
      </c>
      <c r="B113" s="1" t="s">
        <v>58</v>
      </c>
      <c r="C113" s="3">
        <v>45428</v>
      </c>
      <c r="D113" s="1" t="s">
        <v>19</v>
      </c>
      <c r="E113" s="1" t="s">
        <v>13</v>
      </c>
      <c r="F113" s="1">
        <v>33</v>
      </c>
      <c r="G113" s="1" t="s">
        <v>20</v>
      </c>
      <c r="H113" s="1" t="s">
        <v>23</v>
      </c>
      <c r="I113" s="1" t="s">
        <v>23</v>
      </c>
      <c r="J113" s="1" t="s">
        <v>23</v>
      </c>
      <c r="K113" s="1" t="s">
        <v>39</v>
      </c>
    </row>
    <row r="114" spans="1:11" x14ac:dyDescent="0.2">
      <c r="A114" s="2">
        <v>45428.692764606487</v>
      </c>
      <c r="B114" s="1" t="s">
        <v>58</v>
      </c>
      <c r="C114" s="3">
        <v>45428</v>
      </c>
      <c r="D114" s="1" t="s">
        <v>19</v>
      </c>
      <c r="E114" s="1" t="s">
        <v>13</v>
      </c>
      <c r="F114" s="1">
        <v>23</v>
      </c>
      <c r="G114" s="1" t="s">
        <v>20</v>
      </c>
      <c r="H114" s="1" t="s">
        <v>42</v>
      </c>
      <c r="I114" s="1" t="s">
        <v>23</v>
      </c>
      <c r="J114" s="1" t="s">
        <v>25</v>
      </c>
      <c r="K114" s="1" t="s">
        <v>18</v>
      </c>
    </row>
    <row r="115" spans="1:11" x14ac:dyDescent="0.2">
      <c r="A115" s="2">
        <v>45428.693382847225</v>
      </c>
      <c r="B115" s="1" t="s">
        <v>58</v>
      </c>
      <c r="C115" s="3">
        <v>45428</v>
      </c>
      <c r="D115" s="1" t="s">
        <v>19</v>
      </c>
      <c r="E115" s="1" t="s">
        <v>13</v>
      </c>
      <c r="F115" s="1">
        <v>21</v>
      </c>
      <c r="G115" s="1" t="s">
        <v>20</v>
      </c>
      <c r="H115" s="1" t="s">
        <v>37</v>
      </c>
      <c r="I115" s="1" t="s">
        <v>29</v>
      </c>
      <c r="J115" s="1" t="s">
        <v>38</v>
      </c>
      <c r="K115" s="1" t="s">
        <v>31</v>
      </c>
    </row>
    <row r="116" spans="1:11" x14ac:dyDescent="0.2">
      <c r="A116" s="2">
        <v>45428.693960717588</v>
      </c>
      <c r="B116" s="1" t="s">
        <v>58</v>
      </c>
      <c r="C116" s="3">
        <v>45427</v>
      </c>
      <c r="D116" s="1" t="s">
        <v>19</v>
      </c>
      <c r="E116" s="1" t="s">
        <v>13</v>
      </c>
      <c r="F116" s="1">
        <v>23</v>
      </c>
      <c r="G116" s="1" t="s">
        <v>20</v>
      </c>
      <c r="H116" s="1" t="s">
        <v>23</v>
      </c>
      <c r="I116" s="1" t="s">
        <v>23</v>
      </c>
      <c r="J116" s="1" t="s">
        <v>23</v>
      </c>
      <c r="K116" s="1" t="s">
        <v>31</v>
      </c>
    </row>
    <row r="117" spans="1:11" x14ac:dyDescent="0.2">
      <c r="A117" s="2">
        <v>45428.695129722226</v>
      </c>
      <c r="B117" s="1" t="s">
        <v>58</v>
      </c>
      <c r="C117" s="3">
        <v>45427</v>
      </c>
      <c r="D117" s="1" t="s">
        <v>19</v>
      </c>
      <c r="E117" s="1" t="s">
        <v>13</v>
      </c>
      <c r="F117" s="1">
        <v>24</v>
      </c>
      <c r="G117" s="1" t="s">
        <v>20</v>
      </c>
      <c r="H117" s="1" t="s">
        <v>15</v>
      </c>
      <c r="I117" s="1" t="s">
        <v>23</v>
      </c>
      <c r="J117" s="1" t="s">
        <v>23</v>
      </c>
      <c r="K117" s="1" t="s">
        <v>39</v>
      </c>
    </row>
    <row r="118" spans="1:11" x14ac:dyDescent="0.2">
      <c r="A118" s="2">
        <v>45428.696624918986</v>
      </c>
      <c r="B118" s="1" t="s">
        <v>58</v>
      </c>
      <c r="C118" s="3">
        <v>45427</v>
      </c>
      <c r="D118" s="1" t="s">
        <v>19</v>
      </c>
      <c r="E118" s="1" t="s">
        <v>13</v>
      </c>
      <c r="F118" s="1">
        <v>20</v>
      </c>
      <c r="G118" s="1" t="s">
        <v>20</v>
      </c>
      <c r="H118" s="1" t="s">
        <v>23</v>
      </c>
      <c r="I118" s="1" t="s">
        <v>24</v>
      </c>
      <c r="J118" s="1" t="s">
        <v>23</v>
      </c>
      <c r="K118" s="1" t="s">
        <v>39</v>
      </c>
    </row>
    <row r="119" spans="1:11" x14ac:dyDescent="0.2">
      <c r="A119" s="2">
        <v>45428.698806458335</v>
      </c>
      <c r="B119" s="1" t="s">
        <v>58</v>
      </c>
      <c r="C119" s="3">
        <v>45427</v>
      </c>
      <c r="D119" s="1" t="s">
        <v>19</v>
      </c>
      <c r="E119" s="1" t="s">
        <v>13</v>
      </c>
      <c r="F119" s="1">
        <v>22</v>
      </c>
      <c r="G119" s="1" t="s">
        <v>20</v>
      </c>
      <c r="H119" s="1" t="s">
        <v>46</v>
      </c>
      <c r="I119" s="1" t="s">
        <v>16</v>
      </c>
      <c r="J119" s="1" t="s">
        <v>23</v>
      </c>
      <c r="K119" s="1" t="s">
        <v>39</v>
      </c>
    </row>
    <row r="120" spans="1:11" x14ac:dyDescent="0.2">
      <c r="A120" s="2">
        <v>45428.699354317127</v>
      </c>
      <c r="B120" s="1" t="s">
        <v>58</v>
      </c>
      <c r="C120" s="3">
        <v>45427</v>
      </c>
      <c r="D120" s="1" t="s">
        <v>12</v>
      </c>
      <c r="E120" s="1" t="s">
        <v>13</v>
      </c>
      <c r="F120" s="1">
        <v>22</v>
      </c>
      <c r="G120" s="1" t="s">
        <v>20</v>
      </c>
      <c r="H120" s="1" t="s">
        <v>23</v>
      </c>
      <c r="I120" s="1" t="s">
        <v>24</v>
      </c>
      <c r="J120" s="1" t="s">
        <v>23</v>
      </c>
      <c r="K120" s="1" t="s">
        <v>18</v>
      </c>
    </row>
    <row r="121" spans="1:11" x14ac:dyDescent="0.2">
      <c r="A121" s="2">
        <v>45428.699946145833</v>
      </c>
      <c r="B121" s="1" t="s">
        <v>58</v>
      </c>
      <c r="C121" s="3">
        <v>45427</v>
      </c>
      <c r="D121" s="1" t="s">
        <v>12</v>
      </c>
      <c r="E121" s="1" t="s">
        <v>13</v>
      </c>
      <c r="F121" s="1">
        <v>25</v>
      </c>
      <c r="G121" s="1" t="s">
        <v>20</v>
      </c>
      <c r="H121" s="1" t="s">
        <v>37</v>
      </c>
      <c r="I121" s="1" t="s">
        <v>29</v>
      </c>
      <c r="J121" s="1" t="s">
        <v>38</v>
      </c>
      <c r="K121" s="1" t="s">
        <v>39</v>
      </c>
    </row>
    <row r="122" spans="1:11" x14ac:dyDescent="0.2">
      <c r="A122" s="2">
        <v>45428.700517002319</v>
      </c>
      <c r="B122" s="1" t="s">
        <v>58</v>
      </c>
      <c r="C122" s="3">
        <v>45427</v>
      </c>
      <c r="D122" s="1" t="s">
        <v>12</v>
      </c>
      <c r="E122" s="1" t="s">
        <v>13</v>
      </c>
      <c r="F122" s="1">
        <v>22</v>
      </c>
      <c r="G122" s="1" t="s">
        <v>20</v>
      </c>
      <c r="H122" s="1" t="s">
        <v>23</v>
      </c>
      <c r="I122" s="1" t="s">
        <v>23</v>
      </c>
      <c r="J122" s="1" t="s">
        <v>23</v>
      </c>
      <c r="K122" s="1" t="s">
        <v>39</v>
      </c>
    </row>
    <row r="123" spans="1:11" x14ac:dyDescent="0.2">
      <c r="A123" s="2">
        <v>45428.700991481484</v>
      </c>
      <c r="B123" s="1" t="s">
        <v>58</v>
      </c>
      <c r="C123" s="3">
        <v>45427</v>
      </c>
      <c r="D123" s="1" t="s">
        <v>12</v>
      </c>
      <c r="E123" s="1" t="s">
        <v>13</v>
      </c>
      <c r="F123" s="1">
        <v>21</v>
      </c>
      <c r="G123" s="1" t="s">
        <v>20</v>
      </c>
      <c r="H123" s="1" t="s">
        <v>23</v>
      </c>
      <c r="I123" s="1" t="s">
        <v>16</v>
      </c>
      <c r="J123" s="1" t="s">
        <v>23</v>
      </c>
      <c r="K123" s="1" t="s">
        <v>39</v>
      </c>
    </row>
    <row r="124" spans="1:11" x14ac:dyDescent="0.2">
      <c r="A124" s="2">
        <v>45428.701436643518</v>
      </c>
      <c r="B124" s="1" t="s">
        <v>58</v>
      </c>
      <c r="C124" s="3">
        <v>45427</v>
      </c>
      <c r="D124" s="1" t="s">
        <v>12</v>
      </c>
      <c r="E124" s="1" t="s">
        <v>13</v>
      </c>
      <c r="F124" s="1">
        <v>23</v>
      </c>
      <c r="G124" s="1" t="s">
        <v>20</v>
      </c>
      <c r="H124" s="1" t="s">
        <v>15</v>
      </c>
      <c r="I124" s="1" t="s">
        <v>16</v>
      </c>
      <c r="J124" s="1" t="s">
        <v>21</v>
      </c>
      <c r="K124" s="1" t="s">
        <v>22</v>
      </c>
    </row>
    <row r="125" spans="1:11" x14ac:dyDescent="0.2">
      <c r="A125" s="2">
        <v>45428.702152418977</v>
      </c>
      <c r="B125" s="1" t="s">
        <v>58</v>
      </c>
      <c r="C125" s="3">
        <v>45428</v>
      </c>
      <c r="D125" s="1" t="s">
        <v>12</v>
      </c>
      <c r="E125" s="1" t="s">
        <v>13</v>
      </c>
      <c r="F125" s="1">
        <v>77</v>
      </c>
      <c r="G125" s="1" t="s">
        <v>20</v>
      </c>
      <c r="H125" s="1" t="s">
        <v>15</v>
      </c>
      <c r="I125" s="1" t="s">
        <v>16</v>
      </c>
      <c r="J125" s="1" t="s">
        <v>21</v>
      </c>
      <c r="K125" s="1" t="s">
        <v>22</v>
      </c>
    </row>
    <row r="126" spans="1:11" x14ac:dyDescent="0.2">
      <c r="A126" s="2">
        <v>45428.702731620375</v>
      </c>
      <c r="B126" s="1" t="s">
        <v>58</v>
      </c>
      <c r="C126" s="3">
        <v>45428</v>
      </c>
      <c r="D126" s="1" t="s">
        <v>12</v>
      </c>
      <c r="E126" s="1" t="s">
        <v>13</v>
      </c>
      <c r="F126" s="1">
        <v>51</v>
      </c>
      <c r="G126" s="1" t="s">
        <v>20</v>
      </c>
      <c r="H126" s="1" t="s">
        <v>15</v>
      </c>
      <c r="I126" s="1" t="s">
        <v>16</v>
      </c>
      <c r="J126" s="1" t="s">
        <v>21</v>
      </c>
      <c r="K126" s="1" t="s">
        <v>18</v>
      </c>
    </row>
    <row r="127" spans="1:11" x14ac:dyDescent="0.2">
      <c r="A127" s="2">
        <v>45428.70321900463</v>
      </c>
      <c r="B127" s="1" t="s">
        <v>58</v>
      </c>
      <c r="C127" s="3">
        <v>45428</v>
      </c>
      <c r="D127" s="1" t="s">
        <v>12</v>
      </c>
      <c r="E127" s="1" t="s">
        <v>13</v>
      </c>
      <c r="F127" s="1">
        <v>56</v>
      </c>
      <c r="G127" s="1" t="s">
        <v>63</v>
      </c>
      <c r="H127" s="1" t="s">
        <v>42</v>
      </c>
      <c r="I127" s="1" t="s">
        <v>24</v>
      </c>
      <c r="J127" s="1" t="s">
        <v>25</v>
      </c>
      <c r="K127" s="1" t="s">
        <v>18</v>
      </c>
    </row>
    <row r="128" spans="1:11" x14ac:dyDescent="0.2">
      <c r="A128" s="2">
        <v>45428.703733958333</v>
      </c>
      <c r="B128" s="1" t="s">
        <v>58</v>
      </c>
      <c r="C128" s="3">
        <v>45428</v>
      </c>
      <c r="D128" s="1" t="s">
        <v>12</v>
      </c>
      <c r="E128" s="1" t="s">
        <v>13</v>
      </c>
      <c r="F128" s="1">
        <v>54</v>
      </c>
      <c r="G128" s="1" t="s">
        <v>64</v>
      </c>
      <c r="H128" s="1" t="s">
        <v>42</v>
      </c>
      <c r="I128" s="1" t="s">
        <v>24</v>
      </c>
      <c r="J128" s="1" t="s">
        <v>25</v>
      </c>
      <c r="K128" s="1" t="s">
        <v>18</v>
      </c>
    </row>
    <row r="129" spans="1:11" x14ac:dyDescent="0.2">
      <c r="A129" s="2">
        <v>45428.704294918978</v>
      </c>
      <c r="B129" s="1" t="s">
        <v>58</v>
      </c>
      <c r="C129" s="3">
        <v>45428</v>
      </c>
      <c r="D129" s="1" t="s">
        <v>19</v>
      </c>
      <c r="E129" s="1" t="s">
        <v>13</v>
      </c>
      <c r="F129" s="1">
        <v>56</v>
      </c>
      <c r="G129" s="1" t="s">
        <v>65</v>
      </c>
      <c r="H129" s="1" t="s">
        <v>23</v>
      </c>
      <c r="I129" s="1" t="s">
        <v>16</v>
      </c>
      <c r="J129" s="1" t="s">
        <v>25</v>
      </c>
      <c r="K129" s="1" t="s">
        <v>66</v>
      </c>
    </row>
    <row r="130" spans="1:11" x14ac:dyDescent="0.2">
      <c r="A130" s="2">
        <v>45428.704777465275</v>
      </c>
      <c r="B130" s="1" t="s">
        <v>58</v>
      </c>
      <c r="C130" s="3">
        <v>45428</v>
      </c>
      <c r="D130" s="1" t="s">
        <v>19</v>
      </c>
      <c r="E130" s="1" t="s">
        <v>13</v>
      </c>
      <c r="F130" s="1">
        <v>58</v>
      </c>
      <c r="G130" s="1" t="s">
        <v>20</v>
      </c>
      <c r="H130" s="1" t="s">
        <v>42</v>
      </c>
      <c r="I130" s="1" t="s">
        <v>24</v>
      </c>
      <c r="J130" s="1" t="s">
        <v>25</v>
      </c>
      <c r="K130" s="1" t="s">
        <v>18</v>
      </c>
    </row>
    <row r="131" spans="1:11" x14ac:dyDescent="0.2">
      <c r="A131" s="2">
        <v>45428.705335879626</v>
      </c>
      <c r="B131" s="1" t="s">
        <v>58</v>
      </c>
      <c r="C131" s="3">
        <v>45428</v>
      </c>
      <c r="D131" s="1" t="s">
        <v>19</v>
      </c>
      <c r="E131" s="1" t="s">
        <v>13</v>
      </c>
      <c r="F131" s="1">
        <v>78</v>
      </c>
      <c r="G131" s="1" t="s">
        <v>67</v>
      </c>
      <c r="H131" s="1" t="s">
        <v>15</v>
      </c>
      <c r="I131" s="1" t="s">
        <v>16</v>
      </c>
      <c r="J131" s="1" t="s">
        <v>21</v>
      </c>
      <c r="K131" s="1" t="s">
        <v>22</v>
      </c>
    </row>
    <row r="132" spans="1:11" x14ac:dyDescent="0.2">
      <c r="A132" s="2">
        <v>45428.705849363425</v>
      </c>
      <c r="B132" s="1" t="s">
        <v>58</v>
      </c>
      <c r="C132" s="3">
        <v>45428</v>
      </c>
      <c r="D132" s="1" t="s">
        <v>19</v>
      </c>
      <c r="E132" s="1" t="s">
        <v>13</v>
      </c>
      <c r="F132" s="1">
        <v>68</v>
      </c>
      <c r="G132" s="1" t="s">
        <v>55</v>
      </c>
      <c r="H132" s="1" t="s">
        <v>15</v>
      </c>
      <c r="I132" s="1" t="s">
        <v>16</v>
      </c>
      <c r="J132" s="1" t="s">
        <v>21</v>
      </c>
      <c r="K132" s="1" t="s">
        <v>22</v>
      </c>
    </row>
    <row r="133" spans="1:11" x14ac:dyDescent="0.2">
      <c r="A133" s="2">
        <v>45428.706918043987</v>
      </c>
      <c r="B133" s="1" t="s">
        <v>68</v>
      </c>
      <c r="C133" s="3">
        <v>45428</v>
      </c>
      <c r="D133" s="1" t="s">
        <v>19</v>
      </c>
      <c r="E133" s="1" t="s">
        <v>13</v>
      </c>
      <c r="F133" s="1">
        <v>18</v>
      </c>
      <c r="G133" s="1" t="s">
        <v>20</v>
      </c>
      <c r="H133" s="1" t="s">
        <v>37</v>
      </c>
      <c r="I133" s="1" t="s">
        <v>29</v>
      </c>
      <c r="J133" s="1" t="s">
        <v>38</v>
      </c>
      <c r="K133" s="1" t="s">
        <v>69</v>
      </c>
    </row>
    <row r="134" spans="1:11" x14ac:dyDescent="0.2">
      <c r="A134" s="2">
        <v>45428.707502349542</v>
      </c>
      <c r="B134" s="1" t="s">
        <v>68</v>
      </c>
      <c r="C134" s="3">
        <v>45428</v>
      </c>
      <c r="D134" s="1" t="s">
        <v>19</v>
      </c>
      <c r="E134" s="1" t="s">
        <v>13</v>
      </c>
      <c r="F134" s="1">
        <v>22</v>
      </c>
      <c r="G134" s="1" t="s">
        <v>20</v>
      </c>
      <c r="H134" s="1" t="s">
        <v>23</v>
      </c>
      <c r="I134" s="1" t="s">
        <v>16</v>
      </c>
      <c r="J134" s="1" t="s">
        <v>23</v>
      </c>
      <c r="K134" s="1" t="s">
        <v>39</v>
      </c>
    </row>
    <row r="135" spans="1:11" x14ac:dyDescent="0.2">
      <c r="A135" s="2">
        <v>45428.708065925923</v>
      </c>
      <c r="B135" s="1" t="s">
        <v>68</v>
      </c>
      <c r="C135" s="3">
        <v>45428</v>
      </c>
      <c r="D135" s="1" t="s">
        <v>19</v>
      </c>
      <c r="E135" s="1" t="s">
        <v>13</v>
      </c>
      <c r="F135" s="1">
        <v>24</v>
      </c>
      <c r="G135" s="1" t="s">
        <v>20</v>
      </c>
      <c r="H135" s="1" t="s">
        <v>32</v>
      </c>
      <c r="I135" s="1" t="s">
        <v>16</v>
      </c>
      <c r="J135" s="1" t="s">
        <v>21</v>
      </c>
      <c r="K135" s="1" t="s">
        <v>31</v>
      </c>
    </row>
    <row r="136" spans="1:11" x14ac:dyDescent="0.2">
      <c r="A136" s="2">
        <v>45428.708745370372</v>
      </c>
      <c r="B136" s="1" t="s">
        <v>68</v>
      </c>
      <c r="C136" s="3">
        <v>45428</v>
      </c>
      <c r="D136" s="1" t="s">
        <v>19</v>
      </c>
      <c r="E136" s="1" t="s">
        <v>13</v>
      </c>
      <c r="F136" s="1">
        <v>24</v>
      </c>
      <c r="G136" s="1" t="s">
        <v>20</v>
      </c>
      <c r="H136" s="1" t="s">
        <v>70</v>
      </c>
      <c r="I136" s="1" t="s">
        <v>23</v>
      </c>
      <c r="J136" s="1" t="s">
        <v>21</v>
      </c>
      <c r="K136" s="1" t="s">
        <v>18</v>
      </c>
    </row>
    <row r="137" spans="1:11" x14ac:dyDescent="0.2">
      <c r="A137" s="2">
        <v>45428.709230173612</v>
      </c>
      <c r="B137" s="1" t="s">
        <v>68</v>
      </c>
      <c r="C137" s="3">
        <v>45428</v>
      </c>
      <c r="D137" s="1" t="s">
        <v>12</v>
      </c>
      <c r="E137" s="1" t="s">
        <v>13</v>
      </c>
      <c r="F137" s="1">
        <v>22</v>
      </c>
      <c r="G137" s="1" t="s">
        <v>20</v>
      </c>
      <c r="H137" s="1" t="s">
        <v>15</v>
      </c>
      <c r="I137" s="1" t="s">
        <v>16</v>
      </c>
      <c r="J137" s="1" t="s">
        <v>21</v>
      </c>
      <c r="K137" s="1" t="s">
        <v>22</v>
      </c>
    </row>
    <row r="138" spans="1:11" x14ac:dyDescent="0.2">
      <c r="A138" s="2">
        <v>45428.709708541668</v>
      </c>
      <c r="B138" s="1" t="s">
        <v>68</v>
      </c>
      <c r="C138" s="3">
        <v>45428</v>
      </c>
      <c r="D138" s="1" t="s">
        <v>12</v>
      </c>
      <c r="E138" s="1" t="s">
        <v>13</v>
      </c>
      <c r="F138" s="1">
        <v>19</v>
      </c>
      <c r="G138" s="1" t="s">
        <v>20</v>
      </c>
      <c r="H138" s="1" t="s">
        <v>15</v>
      </c>
      <c r="I138" s="1" t="s">
        <v>16</v>
      </c>
      <c r="J138" s="1" t="s">
        <v>21</v>
      </c>
      <c r="K138" s="1" t="s">
        <v>39</v>
      </c>
    </row>
    <row r="139" spans="1:11" x14ac:dyDescent="0.2">
      <c r="A139" s="2">
        <v>45428.710233773149</v>
      </c>
      <c r="B139" s="1" t="s">
        <v>68</v>
      </c>
      <c r="C139" s="3">
        <v>45428</v>
      </c>
      <c r="D139" s="1" t="s">
        <v>12</v>
      </c>
      <c r="E139" s="1" t="s">
        <v>13</v>
      </c>
      <c r="F139" s="1">
        <v>21</v>
      </c>
      <c r="G139" s="1" t="s">
        <v>20</v>
      </c>
      <c r="H139" s="1" t="s">
        <v>15</v>
      </c>
      <c r="I139" s="1" t="s">
        <v>24</v>
      </c>
      <c r="J139" s="1" t="s">
        <v>21</v>
      </c>
      <c r="K139" s="1" t="s">
        <v>18</v>
      </c>
    </row>
    <row r="140" spans="1:11" x14ac:dyDescent="0.2">
      <c r="A140" s="2">
        <v>45428.710783645831</v>
      </c>
      <c r="B140" s="1" t="s">
        <v>68</v>
      </c>
      <c r="C140" s="3">
        <v>45428</v>
      </c>
      <c r="D140" s="1" t="s">
        <v>12</v>
      </c>
      <c r="E140" s="1" t="s">
        <v>13</v>
      </c>
      <c r="F140" s="1">
        <v>21</v>
      </c>
      <c r="G140" s="1" t="s">
        <v>20</v>
      </c>
      <c r="H140" s="1" t="s">
        <v>15</v>
      </c>
      <c r="I140" s="1" t="s">
        <v>16</v>
      </c>
      <c r="J140" s="1" t="s">
        <v>21</v>
      </c>
      <c r="K140" s="1" t="s">
        <v>22</v>
      </c>
    </row>
    <row r="141" spans="1:11" x14ac:dyDescent="0.2">
      <c r="A141" s="2">
        <v>45428.711276898146</v>
      </c>
      <c r="B141" s="1" t="s">
        <v>68</v>
      </c>
      <c r="C141" s="3">
        <v>45428</v>
      </c>
      <c r="D141" s="1" t="s">
        <v>12</v>
      </c>
      <c r="E141" s="1" t="s">
        <v>13</v>
      </c>
      <c r="F141" s="1">
        <v>25</v>
      </c>
      <c r="G141" s="1" t="s">
        <v>20</v>
      </c>
      <c r="H141" s="1" t="s">
        <v>23</v>
      </c>
      <c r="I141" s="1" t="s">
        <v>23</v>
      </c>
      <c r="J141" s="1" t="s">
        <v>23</v>
      </c>
      <c r="K141" s="1" t="s">
        <v>39</v>
      </c>
    </row>
    <row r="142" spans="1:11" x14ac:dyDescent="0.2">
      <c r="A142" s="2">
        <v>45428.711778946759</v>
      </c>
      <c r="B142" s="1" t="s">
        <v>68</v>
      </c>
      <c r="C142" s="3">
        <v>45428</v>
      </c>
      <c r="D142" s="1" t="s">
        <v>19</v>
      </c>
      <c r="E142" s="1" t="s">
        <v>13</v>
      </c>
      <c r="F142" s="1">
        <v>44</v>
      </c>
      <c r="G142" s="1" t="s">
        <v>20</v>
      </c>
      <c r="H142" s="1" t="s">
        <v>42</v>
      </c>
      <c r="I142" s="1" t="s">
        <v>24</v>
      </c>
      <c r="J142" s="1" t="s">
        <v>25</v>
      </c>
      <c r="K142" s="1" t="s">
        <v>18</v>
      </c>
    </row>
    <row r="143" spans="1:11" x14ac:dyDescent="0.2">
      <c r="A143" s="2">
        <v>45428.712215659718</v>
      </c>
      <c r="B143" s="1" t="s">
        <v>68</v>
      </c>
      <c r="C143" s="3">
        <v>45428</v>
      </c>
      <c r="D143" s="1" t="s">
        <v>19</v>
      </c>
      <c r="E143" s="1" t="s">
        <v>13</v>
      </c>
      <c r="F143" s="1">
        <v>43</v>
      </c>
      <c r="G143" s="1" t="s">
        <v>20</v>
      </c>
      <c r="H143" s="1" t="s">
        <v>15</v>
      </c>
      <c r="I143" s="1" t="s">
        <v>16</v>
      </c>
      <c r="J143" s="1" t="s">
        <v>21</v>
      </c>
      <c r="K143" s="1" t="s">
        <v>22</v>
      </c>
    </row>
    <row r="144" spans="1:11" x14ac:dyDescent="0.2">
      <c r="A144" s="2">
        <v>45428.712773715277</v>
      </c>
      <c r="B144" s="1" t="s">
        <v>68</v>
      </c>
      <c r="C144" s="3">
        <v>45428</v>
      </c>
      <c r="D144" s="1" t="s">
        <v>19</v>
      </c>
      <c r="E144" s="1" t="s">
        <v>13</v>
      </c>
      <c r="F144" s="1">
        <v>49</v>
      </c>
      <c r="G144" s="1" t="s">
        <v>20</v>
      </c>
      <c r="H144" s="1" t="s">
        <v>42</v>
      </c>
      <c r="I144" s="1" t="s">
        <v>29</v>
      </c>
      <c r="J144" s="1" t="s">
        <v>25</v>
      </c>
      <c r="K144" s="1" t="s">
        <v>22</v>
      </c>
    </row>
    <row r="145" spans="1:11" x14ac:dyDescent="0.2">
      <c r="A145" s="2">
        <v>45428.713259733791</v>
      </c>
      <c r="B145" s="1" t="s">
        <v>68</v>
      </c>
      <c r="C145" s="3">
        <v>45428</v>
      </c>
      <c r="D145" s="1" t="s">
        <v>19</v>
      </c>
      <c r="E145" s="1" t="s">
        <v>13</v>
      </c>
      <c r="F145" s="1">
        <v>47</v>
      </c>
      <c r="G145" s="1" t="s">
        <v>20</v>
      </c>
      <c r="H145" s="1" t="s">
        <v>23</v>
      </c>
      <c r="I145" s="1" t="s">
        <v>23</v>
      </c>
      <c r="J145" s="1" t="s">
        <v>25</v>
      </c>
      <c r="K145" s="1" t="s">
        <v>18</v>
      </c>
    </row>
    <row r="146" spans="1:11" x14ac:dyDescent="0.2">
      <c r="A146" s="2">
        <v>45428.713782858795</v>
      </c>
      <c r="B146" s="1" t="s">
        <v>68</v>
      </c>
      <c r="C146" s="3">
        <v>45428</v>
      </c>
      <c r="D146" s="1" t="s">
        <v>19</v>
      </c>
      <c r="E146" s="1" t="s">
        <v>13</v>
      </c>
      <c r="F146" s="1">
        <v>37</v>
      </c>
      <c r="G146" s="1" t="s">
        <v>20</v>
      </c>
      <c r="H146" s="1" t="s">
        <v>15</v>
      </c>
      <c r="I146" s="1" t="s">
        <v>16</v>
      </c>
      <c r="J146" s="1" t="s">
        <v>21</v>
      </c>
      <c r="K146" s="1" t="s">
        <v>18</v>
      </c>
    </row>
    <row r="147" spans="1:11" x14ac:dyDescent="0.2">
      <c r="A147" s="2">
        <v>45428.714320462968</v>
      </c>
      <c r="B147" s="1" t="s">
        <v>68</v>
      </c>
      <c r="C147" s="3">
        <v>45428</v>
      </c>
      <c r="D147" s="1" t="s">
        <v>12</v>
      </c>
      <c r="E147" s="1" t="s">
        <v>13</v>
      </c>
      <c r="F147" s="1">
        <v>34</v>
      </c>
      <c r="G147" s="1" t="s">
        <v>20</v>
      </c>
      <c r="H147" s="1" t="s">
        <v>15</v>
      </c>
      <c r="I147" s="1" t="s">
        <v>16</v>
      </c>
      <c r="J147" s="1" t="s">
        <v>25</v>
      </c>
      <c r="K147" s="1" t="s">
        <v>22</v>
      </c>
    </row>
    <row r="148" spans="1:11" x14ac:dyDescent="0.2">
      <c r="A148" s="2">
        <v>45428.714763402779</v>
      </c>
      <c r="B148" s="1" t="s">
        <v>68</v>
      </c>
      <c r="C148" s="3">
        <v>45428</v>
      </c>
      <c r="D148" s="1" t="s">
        <v>12</v>
      </c>
      <c r="E148" s="1" t="s">
        <v>13</v>
      </c>
      <c r="F148" s="1">
        <v>45</v>
      </c>
      <c r="G148" s="1" t="s">
        <v>20</v>
      </c>
      <c r="H148" s="1" t="s">
        <v>15</v>
      </c>
      <c r="I148" s="1" t="s">
        <v>16</v>
      </c>
      <c r="J148" s="1" t="s">
        <v>21</v>
      </c>
      <c r="K148" s="1" t="s">
        <v>22</v>
      </c>
    </row>
    <row r="149" spans="1:11" x14ac:dyDescent="0.2">
      <c r="A149" s="2">
        <v>45428.715275763891</v>
      </c>
      <c r="B149" s="1" t="s">
        <v>68</v>
      </c>
      <c r="C149" s="3">
        <v>45428</v>
      </c>
      <c r="D149" s="1" t="s">
        <v>12</v>
      </c>
      <c r="E149" s="1" t="s">
        <v>13</v>
      </c>
      <c r="F149" s="1">
        <v>34</v>
      </c>
      <c r="G149" s="1" t="s">
        <v>20</v>
      </c>
      <c r="H149" s="1" t="s">
        <v>23</v>
      </c>
      <c r="I149" s="1" t="s">
        <v>16</v>
      </c>
      <c r="J149" s="1" t="s">
        <v>23</v>
      </c>
      <c r="K149" s="1" t="s">
        <v>22</v>
      </c>
    </row>
    <row r="150" spans="1:11" x14ac:dyDescent="0.2">
      <c r="A150" s="2">
        <v>45428.715760104169</v>
      </c>
      <c r="B150" s="1" t="s">
        <v>68</v>
      </c>
      <c r="C150" s="3">
        <v>45428</v>
      </c>
      <c r="D150" s="1" t="s">
        <v>12</v>
      </c>
      <c r="E150" s="1" t="s">
        <v>13</v>
      </c>
      <c r="F150" s="1">
        <v>41</v>
      </c>
      <c r="G150" s="1" t="s">
        <v>20</v>
      </c>
      <c r="H150" s="1" t="s">
        <v>46</v>
      </c>
      <c r="I150" s="1" t="s">
        <v>29</v>
      </c>
      <c r="J150" s="1" t="s">
        <v>23</v>
      </c>
      <c r="K150" s="1" t="s">
        <v>18</v>
      </c>
    </row>
    <row r="151" spans="1:11" x14ac:dyDescent="0.2">
      <c r="A151" s="2">
        <v>45428.716263587965</v>
      </c>
      <c r="B151" s="1" t="s">
        <v>68</v>
      </c>
      <c r="C151" s="3">
        <v>45428</v>
      </c>
      <c r="D151" s="1" t="s">
        <v>19</v>
      </c>
      <c r="E151" s="1" t="s">
        <v>13</v>
      </c>
      <c r="F151" s="1">
        <v>71</v>
      </c>
      <c r="G151" s="1" t="s">
        <v>20</v>
      </c>
      <c r="H151" s="1" t="s">
        <v>23</v>
      </c>
      <c r="I151" s="1" t="s">
        <v>16</v>
      </c>
      <c r="J151" s="1" t="s">
        <v>21</v>
      </c>
      <c r="K151" s="1" t="s">
        <v>22</v>
      </c>
    </row>
    <row r="152" spans="1:11" x14ac:dyDescent="0.2">
      <c r="A152" s="2">
        <v>45428.716843668983</v>
      </c>
      <c r="B152" s="1" t="s">
        <v>68</v>
      </c>
      <c r="C152" s="3">
        <v>45428</v>
      </c>
      <c r="D152" s="1" t="s">
        <v>19</v>
      </c>
      <c r="E152" s="1" t="s">
        <v>13</v>
      </c>
      <c r="F152" s="1">
        <v>52</v>
      </c>
      <c r="G152" s="1" t="s">
        <v>20</v>
      </c>
      <c r="H152" s="1" t="s">
        <v>32</v>
      </c>
      <c r="I152" s="1" t="s">
        <v>24</v>
      </c>
      <c r="J152" s="1" t="s">
        <v>25</v>
      </c>
      <c r="K152" s="1" t="s">
        <v>18</v>
      </c>
    </row>
    <row r="153" spans="1:11" x14ac:dyDescent="0.2">
      <c r="A153" s="2">
        <v>45428.717331377316</v>
      </c>
      <c r="B153" s="1" t="s">
        <v>68</v>
      </c>
      <c r="C153" s="3">
        <v>45428</v>
      </c>
      <c r="D153" s="1" t="s">
        <v>19</v>
      </c>
      <c r="E153" s="1" t="s">
        <v>13</v>
      </c>
      <c r="F153" s="1">
        <v>52</v>
      </c>
      <c r="G153" s="1" t="s">
        <v>20</v>
      </c>
      <c r="H153" s="1" t="s">
        <v>23</v>
      </c>
      <c r="I153" s="1" t="s">
        <v>23</v>
      </c>
      <c r="J153" s="1" t="s">
        <v>23</v>
      </c>
      <c r="K153" s="1" t="s">
        <v>39</v>
      </c>
    </row>
    <row r="154" spans="1:11" x14ac:dyDescent="0.2">
      <c r="A154" s="2">
        <v>45428.717829016205</v>
      </c>
      <c r="B154" s="1" t="s">
        <v>68</v>
      </c>
      <c r="C154" s="3">
        <v>45428</v>
      </c>
      <c r="D154" s="1" t="s">
        <v>12</v>
      </c>
      <c r="E154" s="1" t="s">
        <v>13</v>
      </c>
      <c r="F154" s="1">
        <v>51</v>
      </c>
      <c r="G154" s="1" t="s">
        <v>20</v>
      </c>
      <c r="H154" s="1" t="s">
        <v>15</v>
      </c>
      <c r="I154" s="1" t="s">
        <v>16</v>
      </c>
      <c r="J154" s="1" t="s">
        <v>21</v>
      </c>
      <c r="K154" s="1" t="s">
        <v>22</v>
      </c>
    </row>
    <row r="155" spans="1:11" x14ac:dyDescent="0.2">
      <c r="A155" s="2">
        <v>45428.718294224542</v>
      </c>
      <c r="B155" s="1" t="s">
        <v>68</v>
      </c>
      <c r="C155" s="3">
        <v>45428</v>
      </c>
      <c r="D155" s="1" t="s">
        <v>12</v>
      </c>
      <c r="E155" s="1" t="s">
        <v>13</v>
      </c>
      <c r="F155" s="1">
        <v>55</v>
      </c>
      <c r="G155" s="1" t="s">
        <v>20</v>
      </c>
      <c r="H155" s="1" t="s">
        <v>23</v>
      </c>
      <c r="I155" s="1" t="s">
        <v>23</v>
      </c>
      <c r="J155" s="1" t="s">
        <v>23</v>
      </c>
      <c r="K155" s="1" t="s">
        <v>39</v>
      </c>
    </row>
    <row r="156" spans="1:11" x14ac:dyDescent="0.2">
      <c r="A156" s="2">
        <v>45428.718784027777</v>
      </c>
      <c r="B156" s="1" t="s">
        <v>68</v>
      </c>
      <c r="C156" s="3">
        <v>45428</v>
      </c>
      <c r="D156" s="1" t="s">
        <v>12</v>
      </c>
      <c r="E156" s="1" t="s">
        <v>13</v>
      </c>
      <c r="F156" s="1">
        <v>55</v>
      </c>
      <c r="G156" s="1" t="s">
        <v>20</v>
      </c>
      <c r="H156" s="1" t="s">
        <v>15</v>
      </c>
      <c r="I156" s="1" t="s">
        <v>16</v>
      </c>
      <c r="J156" s="1" t="s">
        <v>21</v>
      </c>
      <c r="K156" s="1" t="s">
        <v>22</v>
      </c>
    </row>
    <row r="157" spans="1:11" x14ac:dyDescent="0.2">
      <c r="A157" s="2">
        <v>45428.719238414356</v>
      </c>
      <c r="B157" s="1" t="s">
        <v>68</v>
      </c>
      <c r="C157" s="3">
        <v>45428</v>
      </c>
      <c r="D157" s="1" t="s">
        <v>12</v>
      </c>
      <c r="E157" s="1" t="s">
        <v>13</v>
      </c>
      <c r="F157" s="1">
        <v>60</v>
      </c>
      <c r="G157" s="1" t="s">
        <v>20</v>
      </c>
      <c r="H157" s="1" t="s">
        <v>15</v>
      </c>
      <c r="I157" s="1" t="s">
        <v>16</v>
      </c>
      <c r="J157" s="1" t="s">
        <v>21</v>
      </c>
      <c r="K157" s="1" t="s">
        <v>22</v>
      </c>
    </row>
    <row r="158" spans="1:11" x14ac:dyDescent="0.2">
      <c r="A158" s="2">
        <v>45428.720376886573</v>
      </c>
      <c r="B158" s="1" t="s">
        <v>71</v>
      </c>
      <c r="C158" s="3">
        <v>45428</v>
      </c>
      <c r="D158" s="1" t="s">
        <v>19</v>
      </c>
      <c r="E158" s="1" t="s">
        <v>13</v>
      </c>
      <c r="F158" s="1">
        <v>68</v>
      </c>
      <c r="G158" s="1" t="s">
        <v>20</v>
      </c>
      <c r="H158" s="1" t="s">
        <v>15</v>
      </c>
      <c r="I158" s="1" t="s">
        <v>23</v>
      </c>
      <c r="J158" s="1" t="s">
        <v>23</v>
      </c>
      <c r="K158" s="1" t="s">
        <v>62</v>
      </c>
    </row>
    <row r="159" spans="1:11" x14ac:dyDescent="0.2">
      <c r="A159" s="2">
        <v>45428.720783310186</v>
      </c>
      <c r="B159" s="1" t="s">
        <v>71</v>
      </c>
      <c r="C159" s="3">
        <v>45428</v>
      </c>
      <c r="D159" s="1" t="s">
        <v>19</v>
      </c>
      <c r="E159" s="1" t="s">
        <v>13</v>
      </c>
      <c r="F159" s="1">
        <v>57</v>
      </c>
      <c r="G159" s="1" t="s">
        <v>20</v>
      </c>
      <c r="H159" s="1" t="s">
        <v>15</v>
      </c>
      <c r="I159" s="1" t="s">
        <v>16</v>
      </c>
      <c r="J159" s="1" t="s">
        <v>21</v>
      </c>
      <c r="K159" s="1" t="s">
        <v>22</v>
      </c>
    </row>
    <row r="160" spans="1:11" x14ac:dyDescent="0.2">
      <c r="A160" s="2">
        <v>45428.721323900463</v>
      </c>
      <c r="B160" s="1" t="s">
        <v>71</v>
      </c>
      <c r="C160" s="3">
        <v>45428</v>
      </c>
      <c r="D160" s="1" t="s">
        <v>19</v>
      </c>
      <c r="E160" s="1" t="s">
        <v>13</v>
      </c>
      <c r="F160" s="1">
        <v>51</v>
      </c>
      <c r="G160" s="1" t="s">
        <v>20</v>
      </c>
      <c r="H160" s="1" t="s">
        <v>15</v>
      </c>
      <c r="I160" s="1" t="s">
        <v>16</v>
      </c>
      <c r="J160" s="1" t="s">
        <v>21</v>
      </c>
      <c r="K160" s="1" t="s">
        <v>22</v>
      </c>
    </row>
    <row r="161" spans="1:11" x14ac:dyDescent="0.2">
      <c r="A161" s="2">
        <v>45428.721990347221</v>
      </c>
      <c r="B161" s="1" t="s">
        <v>71</v>
      </c>
      <c r="C161" s="3">
        <v>45428</v>
      </c>
      <c r="D161" s="1" t="s">
        <v>19</v>
      </c>
      <c r="E161" s="1" t="s">
        <v>13</v>
      </c>
      <c r="F161" s="1">
        <v>79</v>
      </c>
      <c r="G161" s="1" t="s">
        <v>72</v>
      </c>
      <c r="H161" s="1" t="s">
        <v>15</v>
      </c>
      <c r="I161" s="1" t="s">
        <v>16</v>
      </c>
      <c r="J161" s="1" t="s">
        <v>21</v>
      </c>
      <c r="K161" s="1" t="s">
        <v>22</v>
      </c>
    </row>
    <row r="162" spans="1:11" x14ac:dyDescent="0.2">
      <c r="A162" s="2">
        <v>45428.722609861114</v>
      </c>
      <c r="B162" s="1" t="s">
        <v>71</v>
      </c>
      <c r="C162" s="3">
        <v>45428</v>
      </c>
      <c r="D162" s="1" t="s">
        <v>12</v>
      </c>
      <c r="E162" s="1" t="s">
        <v>13</v>
      </c>
      <c r="F162" s="1">
        <v>74</v>
      </c>
      <c r="G162" s="1" t="s">
        <v>20</v>
      </c>
      <c r="H162" s="1" t="s">
        <v>23</v>
      </c>
      <c r="I162" s="1" t="s">
        <v>29</v>
      </c>
      <c r="J162" s="1" t="s">
        <v>23</v>
      </c>
      <c r="K162" s="1" t="s">
        <v>39</v>
      </c>
    </row>
    <row r="163" spans="1:11" x14ac:dyDescent="0.2">
      <c r="A163" s="2">
        <v>45428.723133680556</v>
      </c>
      <c r="B163" s="1" t="s">
        <v>71</v>
      </c>
      <c r="C163" s="3">
        <v>45428</v>
      </c>
      <c r="D163" s="1" t="s">
        <v>12</v>
      </c>
      <c r="E163" s="1" t="s">
        <v>13</v>
      </c>
      <c r="F163" s="1">
        <v>55</v>
      </c>
      <c r="G163" s="1" t="s">
        <v>20</v>
      </c>
      <c r="H163" s="1" t="s">
        <v>23</v>
      </c>
      <c r="I163" s="1" t="s">
        <v>23</v>
      </c>
      <c r="J163" s="1" t="s">
        <v>21</v>
      </c>
      <c r="K163" s="1" t="s">
        <v>66</v>
      </c>
    </row>
    <row r="164" spans="1:11" x14ac:dyDescent="0.2">
      <c r="A164" s="2">
        <v>45428.723612719907</v>
      </c>
      <c r="B164" s="1" t="s">
        <v>71</v>
      </c>
      <c r="C164" s="3">
        <v>45428</v>
      </c>
      <c r="D164" s="1" t="s">
        <v>12</v>
      </c>
      <c r="E164" s="1" t="s">
        <v>13</v>
      </c>
      <c r="F164" s="1">
        <v>52</v>
      </c>
      <c r="G164" s="1" t="s">
        <v>72</v>
      </c>
      <c r="H164" s="1" t="s">
        <v>15</v>
      </c>
      <c r="I164" s="1" t="s">
        <v>16</v>
      </c>
      <c r="J164" s="1" t="s">
        <v>21</v>
      </c>
      <c r="K164" s="1" t="s">
        <v>39</v>
      </c>
    </row>
    <row r="165" spans="1:11" x14ac:dyDescent="0.2">
      <c r="A165" s="2">
        <v>45428.724142581021</v>
      </c>
      <c r="B165" s="1" t="s">
        <v>71</v>
      </c>
      <c r="C165" s="3">
        <v>45428</v>
      </c>
      <c r="D165" s="1" t="s">
        <v>19</v>
      </c>
      <c r="E165" s="1" t="s">
        <v>13</v>
      </c>
      <c r="F165" s="1">
        <v>46</v>
      </c>
      <c r="G165" s="1" t="s">
        <v>20</v>
      </c>
      <c r="H165" s="1" t="s">
        <v>23</v>
      </c>
      <c r="I165" s="1" t="s">
        <v>23</v>
      </c>
      <c r="J165" s="1" t="s">
        <v>23</v>
      </c>
      <c r="K165" s="1" t="s">
        <v>39</v>
      </c>
    </row>
    <row r="166" spans="1:11" x14ac:dyDescent="0.2">
      <c r="A166" s="2">
        <v>45428.724669143514</v>
      </c>
      <c r="B166" s="1" t="s">
        <v>71</v>
      </c>
      <c r="C166" s="3">
        <v>45428</v>
      </c>
      <c r="D166" s="1" t="s">
        <v>12</v>
      </c>
      <c r="E166" s="1" t="s">
        <v>13</v>
      </c>
      <c r="F166" s="1">
        <v>37</v>
      </c>
      <c r="G166" s="1" t="s">
        <v>20</v>
      </c>
      <c r="H166" s="1" t="s">
        <v>37</v>
      </c>
      <c r="I166" s="1" t="s">
        <v>24</v>
      </c>
      <c r="J166" s="1" t="s">
        <v>23</v>
      </c>
      <c r="K166" s="1" t="s">
        <v>31</v>
      </c>
    </row>
    <row r="167" spans="1:11" x14ac:dyDescent="0.2">
      <c r="A167" s="2">
        <v>45428.725171122685</v>
      </c>
      <c r="B167" s="1" t="s">
        <v>71</v>
      </c>
      <c r="C167" s="3">
        <v>45428</v>
      </c>
      <c r="D167" s="1" t="s">
        <v>12</v>
      </c>
      <c r="E167" s="1" t="s">
        <v>13</v>
      </c>
      <c r="F167" s="1">
        <v>32</v>
      </c>
      <c r="G167" s="1" t="s">
        <v>72</v>
      </c>
      <c r="H167" s="1" t="s">
        <v>15</v>
      </c>
      <c r="I167" s="1" t="s">
        <v>16</v>
      </c>
      <c r="J167" s="1" t="s">
        <v>21</v>
      </c>
      <c r="K167" s="1" t="s">
        <v>22</v>
      </c>
    </row>
    <row r="168" spans="1:11" x14ac:dyDescent="0.2">
      <c r="A168" s="2">
        <v>45428.725789479169</v>
      </c>
      <c r="B168" s="1" t="s">
        <v>71</v>
      </c>
      <c r="C168" s="3">
        <v>45428</v>
      </c>
      <c r="D168" s="1" t="s">
        <v>12</v>
      </c>
      <c r="E168" s="1" t="s">
        <v>13</v>
      </c>
      <c r="F168" s="1">
        <v>49</v>
      </c>
      <c r="G168" s="1" t="s">
        <v>72</v>
      </c>
      <c r="H168" s="1" t="s">
        <v>15</v>
      </c>
      <c r="I168" s="1" t="s">
        <v>16</v>
      </c>
      <c r="J168" s="1" t="s">
        <v>21</v>
      </c>
      <c r="K168" s="1" t="s">
        <v>22</v>
      </c>
    </row>
    <row r="169" spans="1:11" x14ac:dyDescent="0.2">
      <c r="A169" s="2">
        <v>45428.726269710649</v>
      </c>
      <c r="B169" s="1" t="s">
        <v>71</v>
      </c>
      <c r="C169" s="3">
        <v>45428</v>
      </c>
      <c r="D169" s="1" t="s">
        <v>12</v>
      </c>
      <c r="E169" s="1" t="s">
        <v>13</v>
      </c>
      <c r="F169" s="1">
        <v>43</v>
      </c>
      <c r="G169" s="1" t="s">
        <v>72</v>
      </c>
      <c r="H169" s="1" t="s">
        <v>37</v>
      </c>
      <c r="I169" s="1" t="s">
        <v>29</v>
      </c>
      <c r="J169" s="1" t="s">
        <v>38</v>
      </c>
      <c r="K169" s="1" t="s">
        <v>18</v>
      </c>
    </row>
    <row r="170" spans="1:11" x14ac:dyDescent="0.2">
      <c r="A170" s="2">
        <v>45428.727091921297</v>
      </c>
      <c r="B170" s="1" t="s">
        <v>71</v>
      </c>
      <c r="C170" s="3">
        <v>45428</v>
      </c>
      <c r="D170" s="1" t="s">
        <v>19</v>
      </c>
      <c r="E170" s="1" t="s">
        <v>13</v>
      </c>
      <c r="F170" s="1">
        <v>31</v>
      </c>
      <c r="G170" s="1" t="s">
        <v>72</v>
      </c>
      <c r="H170" s="1" t="s">
        <v>32</v>
      </c>
      <c r="I170" s="1" t="s">
        <v>29</v>
      </c>
      <c r="J170" s="1" t="s">
        <v>25</v>
      </c>
      <c r="K170" s="1" t="s">
        <v>22</v>
      </c>
    </row>
    <row r="171" spans="1:11" x14ac:dyDescent="0.2">
      <c r="A171" s="2">
        <v>45428.727591759263</v>
      </c>
      <c r="B171" s="1" t="s">
        <v>71</v>
      </c>
      <c r="C171" s="3">
        <v>45428</v>
      </c>
      <c r="D171" s="1" t="s">
        <v>19</v>
      </c>
      <c r="E171" s="1" t="s">
        <v>13</v>
      </c>
      <c r="F171" s="1">
        <v>32</v>
      </c>
      <c r="G171" s="1" t="s">
        <v>72</v>
      </c>
      <c r="H171" s="1" t="s">
        <v>23</v>
      </c>
      <c r="I171" s="1" t="s">
        <v>23</v>
      </c>
      <c r="J171" s="1" t="s">
        <v>23</v>
      </c>
      <c r="K171" s="1" t="s">
        <v>39</v>
      </c>
    </row>
    <row r="172" spans="1:11" x14ac:dyDescent="0.2">
      <c r="A172" s="2">
        <v>45428.728050532409</v>
      </c>
      <c r="B172" s="1" t="s">
        <v>71</v>
      </c>
      <c r="C172" s="3">
        <v>45428</v>
      </c>
      <c r="D172" s="1" t="s">
        <v>19</v>
      </c>
      <c r="E172" s="1" t="s">
        <v>13</v>
      </c>
      <c r="F172" s="1">
        <v>49</v>
      </c>
      <c r="G172" s="1" t="s">
        <v>72</v>
      </c>
      <c r="H172" s="1" t="s">
        <v>42</v>
      </c>
      <c r="I172" s="1" t="s">
        <v>29</v>
      </c>
      <c r="J172" s="1" t="s">
        <v>23</v>
      </c>
      <c r="K172" s="1" t="s">
        <v>18</v>
      </c>
    </row>
    <row r="173" spans="1:11" x14ac:dyDescent="0.2">
      <c r="A173" s="2">
        <v>45428.728487083332</v>
      </c>
      <c r="B173" s="1" t="s">
        <v>71</v>
      </c>
      <c r="C173" s="3">
        <v>45428</v>
      </c>
      <c r="D173" s="1" t="s">
        <v>19</v>
      </c>
      <c r="E173" s="1" t="s">
        <v>13</v>
      </c>
      <c r="F173" s="1">
        <v>47</v>
      </c>
      <c r="G173" s="1" t="s">
        <v>72</v>
      </c>
      <c r="H173" s="1" t="s">
        <v>15</v>
      </c>
      <c r="I173" s="1" t="s">
        <v>16</v>
      </c>
      <c r="J173" s="1" t="s">
        <v>21</v>
      </c>
      <c r="K173" s="1" t="s">
        <v>39</v>
      </c>
    </row>
    <row r="174" spans="1:11" x14ac:dyDescent="0.2">
      <c r="A174" s="2">
        <v>45428.728982187502</v>
      </c>
      <c r="B174" s="1" t="s">
        <v>71</v>
      </c>
      <c r="C174" s="3">
        <v>45428</v>
      </c>
      <c r="D174" s="1" t="s">
        <v>12</v>
      </c>
      <c r="E174" s="1" t="s">
        <v>13</v>
      </c>
      <c r="F174" s="1">
        <v>29</v>
      </c>
      <c r="G174" s="1" t="s">
        <v>20</v>
      </c>
      <c r="H174" s="1" t="s">
        <v>15</v>
      </c>
      <c r="I174" s="1" t="s">
        <v>16</v>
      </c>
      <c r="J174" s="1" t="s">
        <v>21</v>
      </c>
      <c r="K174" s="1" t="s">
        <v>22</v>
      </c>
    </row>
    <row r="175" spans="1:11" x14ac:dyDescent="0.2">
      <c r="A175" s="2">
        <v>45428.729423229168</v>
      </c>
      <c r="B175" s="1" t="s">
        <v>71</v>
      </c>
      <c r="C175" s="3">
        <v>45428</v>
      </c>
      <c r="D175" s="1" t="s">
        <v>12</v>
      </c>
      <c r="E175" s="1" t="s">
        <v>13</v>
      </c>
      <c r="F175" s="1">
        <v>21</v>
      </c>
      <c r="G175" s="1" t="s">
        <v>20</v>
      </c>
      <c r="H175" s="1" t="s">
        <v>23</v>
      </c>
      <c r="I175" s="1" t="s">
        <v>29</v>
      </c>
      <c r="J175" s="1" t="s">
        <v>23</v>
      </c>
      <c r="K175" s="1" t="s">
        <v>39</v>
      </c>
    </row>
    <row r="176" spans="1:11" x14ac:dyDescent="0.2">
      <c r="A176" s="2">
        <v>45428.729886597226</v>
      </c>
      <c r="B176" s="1" t="s">
        <v>71</v>
      </c>
      <c r="C176" s="3">
        <v>45428</v>
      </c>
      <c r="D176" s="1" t="s">
        <v>12</v>
      </c>
      <c r="E176" s="1" t="s">
        <v>13</v>
      </c>
      <c r="F176" s="1">
        <v>23</v>
      </c>
      <c r="G176" s="1" t="s">
        <v>20</v>
      </c>
      <c r="H176" s="1" t="s">
        <v>70</v>
      </c>
      <c r="I176" s="1" t="s">
        <v>24</v>
      </c>
      <c r="J176" s="1" t="s">
        <v>21</v>
      </c>
      <c r="K176" s="1" t="s">
        <v>22</v>
      </c>
    </row>
    <row r="177" spans="1:11" x14ac:dyDescent="0.2">
      <c r="A177" s="2">
        <v>45428.730319317125</v>
      </c>
      <c r="B177" s="1" t="s">
        <v>71</v>
      </c>
      <c r="C177" s="3">
        <v>45428</v>
      </c>
      <c r="D177" s="1" t="s">
        <v>12</v>
      </c>
      <c r="E177" s="1" t="s">
        <v>13</v>
      </c>
      <c r="F177" s="1">
        <v>20</v>
      </c>
      <c r="G177" s="1" t="s">
        <v>72</v>
      </c>
      <c r="H177" s="1" t="s">
        <v>15</v>
      </c>
      <c r="I177" s="1" t="s">
        <v>16</v>
      </c>
      <c r="J177" s="1" t="s">
        <v>21</v>
      </c>
      <c r="K177" s="1" t="s">
        <v>22</v>
      </c>
    </row>
    <row r="178" spans="1:11" x14ac:dyDescent="0.2">
      <c r="A178" s="2">
        <v>45428.730951898149</v>
      </c>
      <c r="B178" s="1" t="s">
        <v>71</v>
      </c>
      <c r="C178" s="3">
        <v>45428</v>
      </c>
      <c r="D178" s="1" t="s">
        <v>12</v>
      </c>
      <c r="E178" s="1" t="s">
        <v>13</v>
      </c>
      <c r="F178" s="1">
        <v>30</v>
      </c>
      <c r="G178" s="1" t="s">
        <v>20</v>
      </c>
      <c r="H178" s="1" t="s">
        <v>73</v>
      </c>
      <c r="I178" s="1" t="s">
        <v>29</v>
      </c>
      <c r="J178" s="1" t="s">
        <v>38</v>
      </c>
      <c r="K178" s="1" t="s">
        <v>31</v>
      </c>
    </row>
    <row r="179" spans="1:11" x14ac:dyDescent="0.2">
      <c r="A179" s="2">
        <v>45428.731632708332</v>
      </c>
      <c r="B179" s="1" t="s">
        <v>71</v>
      </c>
      <c r="C179" s="3">
        <v>45428</v>
      </c>
      <c r="D179" s="1" t="s">
        <v>19</v>
      </c>
      <c r="E179" s="1" t="s">
        <v>13</v>
      </c>
      <c r="F179" s="1">
        <v>18</v>
      </c>
      <c r="G179" s="1" t="s">
        <v>20</v>
      </c>
      <c r="H179" s="1" t="s">
        <v>73</v>
      </c>
      <c r="I179" s="1" t="s">
        <v>29</v>
      </c>
      <c r="J179" s="1" t="s">
        <v>30</v>
      </c>
      <c r="K179" s="1" t="s">
        <v>31</v>
      </c>
    </row>
    <row r="180" spans="1:11" x14ac:dyDescent="0.2">
      <c r="A180" s="2">
        <v>45428.732107268515</v>
      </c>
      <c r="B180" s="1" t="s">
        <v>71</v>
      </c>
      <c r="C180" s="3">
        <v>45428</v>
      </c>
      <c r="D180" s="1" t="s">
        <v>19</v>
      </c>
      <c r="E180" s="1" t="s">
        <v>13</v>
      </c>
      <c r="F180" s="1">
        <v>27</v>
      </c>
      <c r="G180" s="1" t="s">
        <v>72</v>
      </c>
      <c r="H180" s="1" t="s">
        <v>23</v>
      </c>
      <c r="I180" s="1" t="s">
        <v>23</v>
      </c>
      <c r="J180" s="1" t="s">
        <v>23</v>
      </c>
      <c r="K180" s="1" t="s">
        <v>39</v>
      </c>
    </row>
    <row r="181" spans="1:11" x14ac:dyDescent="0.2">
      <c r="A181" s="2">
        <v>45428.732628136575</v>
      </c>
      <c r="B181" s="1" t="s">
        <v>71</v>
      </c>
      <c r="C181" s="3">
        <v>45428</v>
      </c>
      <c r="D181" s="1" t="s">
        <v>19</v>
      </c>
      <c r="E181" s="1" t="s">
        <v>13</v>
      </c>
      <c r="F181" s="1">
        <v>19</v>
      </c>
      <c r="G181" s="1" t="s">
        <v>72</v>
      </c>
      <c r="H181" s="1" t="s">
        <v>15</v>
      </c>
      <c r="I181" s="1" t="s">
        <v>16</v>
      </c>
      <c r="J181" s="1" t="s">
        <v>23</v>
      </c>
      <c r="K181" s="1" t="s">
        <v>62</v>
      </c>
    </row>
    <row r="182" spans="1:11" x14ac:dyDescent="0.2">
      <c r="A182" s="2">
        <v>45428.733104803236</v>
      </c>
      <c r="B182" s="1" t="s">
        <v>71</v>
      </c>
      <c r="C182" s="3">
        <v>45428</v>
      </c>
      <c r="D182" s="1" t="s">
        <v>19</v>
      </c>
      <c r="E182" s="1" t="s">
        <v>13</v>
      </c>
      <c r="F182" s="1">
        <v>24</v>
      </c>
      <c r="G182" s="1" t="s">
        <v>72</v>
      </c>
      <c r="H182" s="1" t="s">
        <v>37</v>
      </c>
      <c r="I182" s="1" t="s">
        <v>29</v>
      </c>
      <c r="J182" s="1" t="s">
        <v>38</v>
      </c>
      <c r="K182" s="1" t="s">
        <v>31</v>
      </c>
    </row>
    <row r="183" spans="1:11" x14ac:dyDescent="0.2">
      <c r="A183" s="2">
        <v>45428.734111921294</v>
      </c>
      <c r="B183" s="1" t="s">
        <v>74</v>
      </c>
      <c r="C183" s="3">
        <v>45428</v>
      </c>
      <c r="D183" s="1" t="s">
        <v>19</v>
      </c>
      <c r="E183" s="1" t="s">
        <v>13</v>
      </c>
      <c r="F183" s="1">
        <v>30</v>
      </c>
      <c r="G183" s="1" t="s">
        <v>20</v>
      </c>
      <c r="H183" s="1" t="s">
        <v>73</v>
      </c>
      <c r="I183" s="1" t="s">
        <v>23</v>
      </c>
      <c r="J183" s="1" t="s">
        <v>30</v>
      </c>
      <c r="K183" s="1" t="s">
        <v>39</v>
      </c>
    </row>
    <row r="184" spans="1:11" x14ac:dyDescent="0.2">
      <c r="A184" s="2">
        <v>45428.734733310186</v>
      </c>
      <c r="B184" s="1" t="s">
        <v>74</v>
      </c>
      <c r="C184" s="3">
        <v>45428</v>
      </c>
      <c r="D184" s="1" t="s">
        <v>19</v>
      </c>
      <c r="E184" s="1" t="s">
        <v>13</v>
      </c>
      <c r="F184" s="1">
        <v>18</v>
      </c>
      <c r="G184" s="1" t="s">
        <v>20</v>
      </c>
      <c r="H184" s="1" t="s">
        <v>32</v>
      </c>
      <c r="I184" s="1" t="s">
        <v>29</v>
      </c>
      <c r="J184" s="1" t="s">
        <v>30</v>
      </c>
      <c r="K184" s="1" t="s">
        <v>39</v>
      </c>
    </row>
    <row r="185" spans="1:11" x14ac:dyDescent="0.2">
      <c r="A185" s="2">
        <v>45428.73518956019</v>
      </c>
      <c r="B185" s="1" t="s">
        <v>74</v>
      </c>
      <c r="C185" s="3">
        <v>45428</v>
      </c>
      <c r="D185" s="1" t="s">
        <v>19</v>
      </c>
      <c r="E185" s="1" t="s">
        <v>13</v>
      </c>
      <c r="F185" s="1">
        <v>20</v>
      </c>
      <c r="G185" s="1" t="s">
        <v>20</v>
      </c>
      <c r="H185" s="1" t="s">
        <v>23</v>
      </c>
      <c r="I185" s="1" t="s">
        <v>16</v>
      </c>
      <c r="J185" s="1" t="s">
        <v>23</v>
      </c>
      <c r="K185" s="1" t="s">
        <v>62</v>
      </c>
    </row>
    <row r="186" spans="1:11" x14ac:dyDescent="0.2">
      <c r="A186" s="2">
        <v>45428.735686527776</v>
      </c>
      <c r="B186" s="1" t="s">
        <v>74</v>
      </c>
      <c r="C186" s="3">
        <v>45428</v>
      </c>
      <c r="D186" s="1" t="s">
        <v>19</v>
      </c>
      <c r="E186" s="1" t="s">
        <v>13</v>
      </c>
      <c r="F186" s="1">
        <v>22</v>
      </c>
      <c r="G186" s="1" t="s">
        <v>20</v>
      </c>
      <c r="H186" s="1" t="s">
        <v>46</v>
      </c>
      <c r="I186" s="1" t="s">
        <v>24</v>
      </c>
      <c r="J186" s="1" t="s">
        <v>23</v>
      </c>
      <c r="K186" s="1" t="s">
        <v>39</v>
      </c>
    </row>
    <row r="187" spans="1:11" x14ac:dyDescent="0.2">
      <c r="A187" s="2">
        <v>45428.736154687504</v>
      </c>
      <c r="B187" s="1" t="s">
        <v>74</v>
      </c>
      <c r="C187" s="3">
        <v>45428</v>
      </c>
      <c r="D187" s="1" t="s">
        <v>12</v>
      </c>
      <c r="E187" s="1" t="s">
        <v>13</v>
      </c>
      <c r="F187" s="1">
        <v>24</v>
      </c>
      <c r="G187" s="1" t="s">
        <v>20</v>
      </c>
      <c r="H187" s="1" t="s">
        <v>37</v>
      </c>
      <c r="I187" s="1" t="s">
        <v>29</v>
      </c>
      <c r="J187" s="1" t="s">
        <v>38</v>
      </c>
      <c r="K187" s="1" t="s">
        <v>22</v>
      </c>
    </row>
    <row r="188" spans="1:11" x14ac:dyDescent="0.2">
      <c r="A188" s="2">
        <v>45428.736669282407</v>
      </c>
      <c r="B188" s="1" t="s">
        <v>74</v>
      </c>
      <c r="C188" s="3">
        <v>45428</v>
      </c>
      <c r="D188" s="1" t="s">
        <v>12</v>
      </c>
      <c r="E188" s="1" t="s">
        <v>13</v>
      </c>
      <c r="F188" s="1">
        <v>18</v>
      </c>
      <c r="G188" s="1" t="s">
        <v>20</v>
      </c>
      <c r="H188" s="1" t="s">
        <v>15</v>
      </c>
      <c r="I188" s="1" t="s">
        <v>16</v>
      </c>
      <c r="J188" s="1" t="s">
        <v>30</v>
      </c>
      <c r="K188" s="1" t="s">
        <v>22</v>
      </c>
    </row>
    <row r="189" spans="1:11" x14ac:dyDescent="0.2">
      <c r="A189" s="2">
        <v>45428.737307708332</v>
      </c>
      <c r="B189" s="1" t="s">
        <v>74</v>
      </c>
      <c r="C189" s="3">
        <v>45428</v>
      </c>
      <c r="D189" s="1" t="s">
        <v>12</v>
      </c>
      <c r="E189" s="1" t="s">
        <v>13</v>
      </c>
      <c r="F189" s="1">
        <v>18</v>
      </c>
      <c r="G189" s="1" t="s">
        <v>20</v>
      </c>
      <c r="H189" s="1" t="s">
        <v>46</v>
      </c>
      <c r="I189" s="1" t="s">
        <v>24</v>
      </c>
      <c r="J189" s="1" t="s">
        <v>38</v>
      </c>
      <c r="K189" s="1" t="s">
        <v>39</v>
      </c>
    </row>
    <row r="190" spans="1:11" x14ac:dyDescent="0.2">
      <c r="A190" s="2">
        <v>45428.737711192131</v>
      </c>
      <c r="B190" s="1" t="s">
        <v>74</v>
      </c>
      <c r="C190" s="3">
        <v>45428</v>
      </c>
      <c r="D190" s="1" t="s">
        <v>12</v>
      </c>
      <c r="E190" s="1" t="s">
        <v>13</v>
      </c>
      <c r="F190" s="1">
        <v>29</v>
      </c>
      <c r="G190" s="1" t="s">
        <v>20</v>
      </c>
      <c r="H190" s="1" t="s">
        <v>23</v>
      </c>
      <c r="I190" s="1" t="s">
        <v>23</v>
      </c>
      <c r="J190" s="1" t="s">
        <v>23</v>
      </c>
      <c r="K190" s="1" t="s">
        <v>39</v>
      </c>
    </row>
    <row r="191" spans="1:11" x14ac:dyDescent="0.2">
      <c r="A191" s="2">
        <v>45428.738304976854</v>
      </c>
      <c r="B191" s="1" t="s">
        <v>74</v>
      </c>
      <c r="C191" s="3">
        <v>45428</v>
      </c>
      <c r="D191" s="1" t="s">
        <v>19</v>
      </c>
      <c r="E191" s="1" t="s">
        <v>13</v>
      </c>
      <c r="F191" s="1">
        <v>30</v>
      </c>
      <c r="G191" s="1" t="s">
        <v>20</v>
      </c>
      <c r="H191" s="1" t="s">
        <v>32</v>
      </c>
      <c r="I191" s="1" t="s">
        <v>24</v>
      </c>
      <c r="J191" s="1" t="s">
        <v>30</v>
      </c>
      <c r="K191" s="1" t="s">
        <v>22</v>
      </c>
    </row>
    <row r="192" spans="1:11" x14ac:dyDescent="0.2">
      <c r="A192" s="2">
        <v>45428.739307175929</v>
      </c>
      <c r="B192" s="1" t="s">
        <v>74</v>
      </c>
      <c r="C192" s="3">
        <v>45428</v>
      </c>
      <c r="D192" s="1" t="s">
        <v>19</v>
      </c>
      <c r="E192" s="1" t="s">
        <v>13</v>
      </c>
      <c r="F192" s="1">
        <v>45</v>
      </c>
      <c r="G192" s="1" t="s">
        <v>75</v>
      </c>
      <c r="H192" s="1" t="s">
        <v>42</v>
      </c>
      <c r="I192" s="1" t="s">
        <v>16</v>
      </c>
      <c r="J192" s="1" t="s">
        <v>25</v>
      </c>
      <c r="K192" s="1" t="s">
        <v>22</v>
      </c>
    </row>
    <row r="193" spans="1:11" x14ac:dyDescent="0.2">
      <c r="A193" s="2">
        <v>45428.74010920139</v>
      </c>
      <c r="B193" s="1" t="s">
        <v>74</v>
      </c>
      <c r="C193" s="3">
        <v>45428</v>
      </c>
      <c r="D193" s="1" t="s">
        <v>19</v>
      </c>
      <c r="E193" s="1" t="s">
        <v>13</v>
      </c>
      <c r="F193" s="1">
        <v>45</v>
      </c>
      <c r="G193" s="1" t="s">
        <v>20</v>
      </c>
      <c r="H193" s="1" t="s">
        <v>15</v>
      </c>
      <c r="I193" s="1" t="s">
        <v>16</v>
      </c>
      <c r="J193" s="1" t="s">
        <v>30</v>
      </c>
      <c r="K193" s="1" t="s">
        <v>31</v>
      </c>
    </row>
    <row r="194" spans="1:11" x14ac:dyDescent="0.2">
      <c r="A194" s="2">
        <v>45428.740977372683</v>
      </c>
      <c r="B194" s="1" t="s">
        <v>74</v>
      </c>
      <c r="C194" s="3">
        <v>45428</v>
      </c>
      <c r="D194" s="1" t="s">
        <v>19</v>
      </c>
      <c r="E194" s="1" t="s">
        <v>13</v>
      </c>
      <c r="F194" s="1">
        <v>36</v>
      </c>
      <c r="G194" s="1" t="s">
        <v>20</v>
      </c>
      <c r="H194" s="1" t="s">
        <v>73</v>
      </c>
      <c r="I194" s="1" t="s">
        <v>29</v>
      </c>
      <c r="J194" s="1" t="s">
        <v>23</v>
      </c>
      <c r="K194" s="1" t="s">
        <v>39</v>
      </c>
    </row>
    <row r="195" spans="1:11" x14ac:dyDescent="0.2">
      <c r="A195" s="2">
        <v>45428.741582777773</v>
      </c>
      <c r="B195" s="1" t="s">
        <v>74</v>
      </c>
      <c r="C195" s="3">
        <v>45428</v>
      </c>
      <c r="D195" s="1" t="s">
        <v>12</v>
      </c>
      <c r="E195" s="1" t="s">
        <v>13</v>
      </c>
      <c r="F195" s="1">
        <v>41</v>
      </c>
      <c r="G195" s="1" t="s">
        <v>20</v>
      </c>
      <c r="H195" s="1" t="s">
        <v>37</v>
      </c>
      <c r="I195" s="1" t="s">
        <v>29</v>
      </c>
      <c r="J195" s="1" t="s">
        <v>23</v>
      </c>
      <c r="K195" s="1" t="s">
        <v>22</v>
      </c>
    </row>
    <row r="196" spans="1:11" x14ac:dyDescent="0.2">
      <c r="A196" s="2">
        <v>45428.742260486106</v>
      </c>
      <c r="B196" s="1" t="s">
        <v>74</v>
      </c>
      <c r="C196" s="3">
        <v>45428</v>
      </c>
      <c r="D196" s="1" t="s">
        <v>12</v>
      </c>
      <c r="E196" s="1" t="s">
        <v>13</v>
      </c>
      <c r="F196" s="1">
        <v>32</v>
      </c>
      <c r="G196" s="1" t="s">
        <v>20</v>
      </c>
      <c r="H196" s="1" t="s">
        <v>37</v>
      </c>
      <c r="I196" s="1" t="s">
        <v>29</v>
      </c>
      <c r="J196" s="1" t="s">
        <v>38</v>
      </c>
      <c r="K196" s="1" t="s">
        <v>39</v>
      </c>
    </row>
    <row r="197" spans="1:11" x14ac:dyDescent="0.2">
      <c r="A197" s="2">
        <v>45428.742790671298</v>
      </c>
      <c r="B197" s="1" t="s">
        <v>74</v>
      </c>
      <c r="C197" s="3">
        <v>45428</v>
      </c>
      <c r="D197" s="1" t="s">
        <v>12</v>
      </c>
      <c r="E197" s="1" t="s">
        <v>13</v>
      </c>
      <c r="F197" s="1">
        <v>49</v>
      </c>
      <c r="G197" s="1" t="s">
        <v>20</v>
      </c>
      <c r="H197" s="1" t="s">
        <v>23</v>
      </c>
      <c r="I197" s="1" t="s">
        <v>24</v>
      </c>
      <c r="J197" s="1" t="s">
        <v>23</v>
      </c>
      <c r="K197" s="1" t="s">
        <v>18</v>
      </c>
    </row>
    <row r="198" spans="1:11" x14ac:dyDescent="0.2">
      <c r="A198" s="2">
        <v>45428.743273969907</v>
      </c>
      <c r="B198" s="1" t="s">
        <v>74</v>
      </c>
      <c r="C198" s="3">
        <v>45428</v>
      </c>
      <c r="D198" s="1" t="s">
        <v>12</v>
      </c>
      <c r="E198" s="1" t="s">
        <v>13</v>
      </c>
      <c r="F198" s="1">
        <v>41</v>
      </c>
      <c r="G198" s="1" t="s">
        <v>20</v>
      </c>
      <c r="H198" s="1" t="s">
        <v>23</v>
      </c>
      <c r="I198" s="1" t="s">
        <v>23</v>
      </c>
      <c r="J198" s="1" t="s">
        <v>21</v>
      </c>
      <c r="K198" s="1" t="s">
        <v>62</v>
      </c>
    </row>
    <row r="199" spans="1:11" x14ac:dyDescent="0.2">
      <c r="A199" s="2">
        <v>45428.743759340279</v>
      </c>
      <c r="B199" s="1" t="s">
        <v>74</v>
      </c>
      <c r="C199" s="3">
        <v>45428</v>
      </c>
      <c r="D199" s="1" t="s">
        <v>12</v>
      </c>
      <c r="E199" s="1" t="s">
        <v>13</v>
      </c>
      <c r="F199" s="1">
        <v>37</v>
      </c>
      <c r="G199" s="1" t="s">
        <v>20</v>
      </c>
      <c r="H199" s="1" t="s">
        <v>37</v>
      </c>
      <c r="I199" s="1" t="s">
        <v>29</v>
      </c>
      <c r="J199" s="1" t="s">
        <v>23</v>
      </c>
      <c r="K199" s="1" t="s">
        <v>39</v>
      </c>
    </row>
    <row r="200" spans="1:11" x14ac:dyDescent="0.2">
      <c r="A200" s="2">
        <v>45428.74420158565</v>
      </c>
      <c r="B200" s="1" t="s">
        <v>74</v>
      </c>
      <c r="C200" s="3">
        <v>45428</v>
      </c>
      <c r="D200" s="1" t="s">
        <v>19</v>
      </c>
      <c r="E200" s="1" t="s">
        <v>13</v>
      </c>
      <c r="F200" s="1">
        <v>64</v>
      </c>
      <c r="G200" s="1" t="s">
        <v>20</v>
      </c>
      <c r="H200" s="1" t="s">
        <v>23</v>
      </c>
      <c r="I200" s="1" t="s">
        <v>23</v>
      </c>
      <c r="J200" s="1" t="s">
        <v>23</v>
      </c>
      <c r="K200" s="1" t="s">
        <v>39</v>
      </c>
    </row>
    <row r="201" spans="1:11" x14ac:dyDescent="0.2">
      <c r="A201" s="2">
        <v>45428.74464211805</v>
      </c>
      <c r="B201" s="1" t="s">
        <v>74</v>
      </c>
      <c r="C201" s="3">
        <v>45428</v>
      </c>
      <c r="D201" s="1" t="s">
        <v>19</v>
      </c>
      <c r="E201" s="1" t="s">
        <v>13</v>
      </c>
      <c r="F201" s="1">
        <v>65</v>
      </c>
      <c r="G201" s="1" t="s">
        <v>75</v>
      </c>
      <c r="H201" s="1" t="s">
        <v>15</v>
      </c>
      <c r="I201" s="1" t="s">
        <v>29</v>
      </c>
      <c r="J201" s="1" t="s">
        <v>38</v>
      </c>
      <c r="K201" s="1" t="s">
        <v>39</v>
      </c>
    </row>
    <row r="202" spans="1:11" x14ac:dyDescent="0.2">
      <c r="A202" s="2">
        <v>45428.745159108796</v>
      </c>
      <c r="B202" s="1" t="s">
        <v>74</v>
      </c>
      <c r="C202" s="3">
        <v>45428</v>
      </c>
      <c r="D202" s="1" t="s">
        <v>19</v>
      </c>
      <c r="E202" s="1" t="s">
        <v>13</v>
      </c>
      <c r="F202" s="1">
        <v>60</v>
      </c>
      <c r="G202" s="1" t="s">
        <v>76</v>
      </c>
      <c r="H202" s="1" t="s">
        <v>23</v>
      </c>
      <c r="I202" s="1" t="s">
        <v>23</v>
      </c>
      <c r="J202" s="1" t="s">
        <v>23</v>
      </c>
      <c r="K202" s="1" t="s">
        <v>22</v>
      </c>
    </row>
    <row r="203" spans="1:11" x14ac:dyDescent="0.2">
      <c r="A203" s="2">
        <v>45428.745658865737</v>
      </c>
      <c r="B203" s="1" t="s">
        <v>74</v>
      </c>
      <c r="C203" s="3">
        <v>45428</v>
      </c>
      <c r="D203" s="1" t="s">
        <v>19</v>
      </c>
      <c r="E203" s="1" t="s">
        <v>13</v>
      </c>
      <c r="F203" s="1">
        <v>85</v>
      </c>
      <c r="G203" s="1" t="s">
        <v>76</v>
      </c>
      <c r="H203" s="1" t="s">
        <v>15</v>
      </c>
      <c r="I203" s="1" t="s">
        <v>16</v>
      </c>
      <c r="J203" s="1" t="s">
        <v>23</v>
      </c>
      <c r="K203" s="1" t="s">
        <v>22</v>
      </c>
    </row>
    <row r="204" spans="1:11" x14ac:dyDescent="0.2">
      <c r="A204" s="2">
        <v>45428.746128773149</v>
      </c>
      <c r="B204" s="1" t="s">
        <v>74</v>
      </c>
      <c r="C204" s="3">
        <v>45428</v>
      </c>
      <c r="D204" s="1" t="s">
        <v>12</v>
      </c>
      <c r="E204" s="1" t="s">
        <v>13</v>
      </c>
      <c r="F204" s="1">
        <v>52</v>
      </c>
      <c r="G204" s="1" t="s">
        <v>20</v>
      </c>
      <c r="H204" s="1" t="s">
        <v>37</v>
      </c>
      <c r="I204" s="1" t="s">
        <v>29</v>
      </c>
      <c r="J204" s="1" t="s">
        <v>23</v>
      </c>
      <c r="K204" s="1" t="s">
        <v>39</v>
      </c>
    </row>
    <row r="205" spans="1:11" x14ac:dyDescent="0.2">
      <c r="A205" s="2">
        <v>45428.746608136571</v>
      </c>
      <c r="B205" s="1" t="s">
        <v>74</v>
      </c>
      <c r="C205" s="3">
        <v>45428</v>
      </c>
      <c r="D205" s="1" t="s">
        <v>12</v>
      </c>
      <c r="E205" s="1" t="s">
        <v>13</v>
      </c>
      <c r="F205" s="1">
        <v>58</v>
      </c>
      <c r="G205" s="1" t="s">
        <v>76</v>
      </c>
      <c r="H205" s="1" t="s">
        <v>32</v>
      </c>
      <c r="I205" s="1" t="s">
        <v>24</v>
      </c>
      <c r="J205" s="1" t="s">
        <v>25</v>
      </c>
      <c r="K205" s="1" t="s">
        <v>18</v>
      </c>
    </row>
    <row r="206" spans="1:11" x14ac:dyDescent="0.2">
      <c r="A206" s="2">
        <v>45428.747099745371</v>
      </c>
      <c r="B206" s="1" t="s">
        <v>74</v>
      </c>
      <c r="C206" s="3">
        <v>45428</v>
      </c>
      <c r="D206" s="1" t="s">
        <v>12</v>
      </c>
      <c r="E206" s="1" t="s">
        <v>13</v>
      </c>
      <c r="F206" s="1">
        <v>71</v>
      </c>
      <c r="G206" s="1" t="s">
        <v>75</v>
      </c>
      <c r="H206" s="1" t="s">
        <v>15</v>
      </c>
      <c r="I206" s="1" t="s">
        <v>16</v>
      </c>
      <c r="J206" s="1" t="s">
        <v>38</v>
      </c>
      <c r="K206" s="1" t="s">
        <v>22</v>
      </c>
    </row>
    <row r="207" spans="1:11" x14ac:dyDescent="0.2">
      <c r="A207" s="2">
        <v>45428.747586458332</v>
      </c>
      <c r="B207" s="1" t="s">
        <v>74</v>
      </c>
      <c r="C207" s="3">
        <v>45428</v>
      </c>
      <c r="D207" s="1" t="s">
        <v>12</v>
      </c>
      <c r="E207" s="1" t="s">
        <v>13</v>
      </c>
      <c r="F207" s="1">
        <v>71</v>
      </c>
      <c r="G207" s="1" t="s">
        <v>20</v>
      </c>
      <c r="H207" s="1" t="s">
        <v>23</v>
      </c>
      <c r="I207" s="1" t="s">
        <v>23</v>
      </c>
      <c r="J207" s="1" t="s">
        <v>23</v>
      </c>
      <c r="K207" s="1" t="s">
        <v>39</v>
      </c>
    </row>
    <row r="208" spans="1:11" x14ac:dyDescent="0.2">
      <c r="A208" s="2">
        <v>45428.752849502314</v>
      </c>
      <c r="B208" s="1" t="s">
        <v>77</v>
      </c>
      <c r="C208" s="3">
        <v>45428</v>
      </c>
      <c r="D208" s="1" t="s">
        <v>12</v>
      </c>
      <c r="E208" s="1" t="s">
        <v>13</v>
      </c>
      <c r="F208" s="1">
        <v>18</v>
      </c>
      <c r="G208" s="1" t="s">
        <v>20</v>
      </c>
      <c r="H208" s="1" t="s">
        <v>15</v>
      </c>
      <c r="I208" s="1" t="s">
        <v>16</v>
      </c>
      <c r="J208" s="1" t="s">
        <v>21</v>
      </c>
      <c r="K208" s="1" t="s">
        <v>22</v>
      </c>
    </row>
    <row r="209" spans="1:11" x14ac:dyDescent="0.2">
      <c r="A209" s="2">
        <v>45428.753442881949</v>
      </c>
      <c r="B209" s="1" t="s">
        <v>77</v>
      </c>
      <c r="C209" s="3">
        <v>45428</v>
      </c>
      <c r="D209" s="1" t="s">
        <v>12</v>
      </c>
      <c r="E209" s="1" t="s">
        <v>13</v>
      </c>
      <c r="F209" s="1">
        <v>23</v>
      </c>
      <c r="G209" s="1" t="s">
        <v>14</v>
      </c>
      <c r="H209" s="1" t="s">
        <v>46</v>
      </c>
      <c r="I209" s="1" t="s">
        <v>24</v>
      </c>
      <c r="J209" s="1" t="s">
        <v>25</v>
      </c>
      <c r="K209" s="1" t="s">
        <v>18</v>
      </c>
    </row>
    <row r="210" spans="1:11" x14ac:dyDescent="0.2">
      <c r="A210" s="2">
        <v>45428.754207141203</v>
      </c>
      <c r="B210" s="1" t="s">
        <v>77</v>
      </c>
      <c r="C210" s="3">
        <v>45428</v>
      </c>
      <c r="D210" s="1" t="s">
        <v>12</v>
      </c>
      <c r="E210" s="1" t="s">
        <v>13</v>
      </c>
      <c r="F210" s="1">
        <v>19</v>
      </c>
      <c r="G210" s="1" t="s">
        <v>20</v>
      </c>
      <c r="H210" s="1" t="s">
        <v>23</v>
      </c>
      <c r="I210" s="1" t="s">
        <v>16</v>
      </c>
      <c r="J210" s="1" t="s">
        <v>23</v>
      </c>
      <c r="K210" s="1" t="s">
        <v>18</v>
      </c>
    </row>
    <row r="211" spans="1:11" x14ac:dyDescent="0.2">
      <c r="A211" s="2">
        <v>45428.75482894676</v>
      </c>
      <c r="B211" s="1" t="s">
        <v>77</v>
      </c>
      <c r="C211" s="3">
        <v>45428</v>
      </c>
      <c r="D211" s="1" t="s">
        <v>12</v>
      </c>
      <c r="E211" s="1" t="s">
        <v>13</v>
      </c>
      <c r="F211" s="1">
        <v>21</v>
      </c>
      <c r="G211" s="1" t="s">
        <v>20</v>
      </c>
      <c r="H211" s="1" t="s">
        <v>32</v>
      </c>
      <c r="I211" s="1" t="s">
        <v>24</v>
      </c>
      <c r="J211" s="1" t="s">
        <v>25</v>
      </c>
      <c r="K211" s="1" t="s">
        <v>18</v>
      </c>
    </row>
    <row r="212" spans="1:11" x14ac:dyDescent="0.2">
      <c r="A212" s="2">
        <v>45428.755311400462</v>
      </c>
      <c r="B212" s="1" t="s">
        <v>77</v>
      </c>
      <c r="C212" s="3">
        <v>45428</v>
      </c>
      <c r="D212" s="1" t="s">
        <v>12</v>
      </c>
      <c r="E212" s="1" t="s">
        <v>13</v>
      </c>
      <c r="F212" s="1">
        <v>28</v>
      </c>
      <c r="G212" s="1" t="s">
        <v>14</v>
      </c>
      <c r="H212" s="1" t="s">
        <v>15</v>
      </c>
      <c r="I212" s="1" t="s">
        <v>16</v>
      </c>
      <c r="J212" s="1" t="s">
        <v>21</v>
      </c>
      <c r="K212" s="1" t="s">
        <v>22</v>
      </c>
    </row>
    <row r="213" spans="1:11" x14ac:dyDescent="0.2">
      <c r="A213" s="2">
        <v>45428.755982870367</v>
      </c>
      <c r="B213" s="1" t="s">
        <v>77</v>
      </c>
      <c r="C213" s="3">
        <v>45428</v>
      </c>
      <c r="D213" s="1" t="s">
        <v>19</v>
      </c>
      <c r="E213" s="1" t="s">
        <v>13</v>
      </c>
      <c r="F213" s="1">
        <v>18</v>
      </c>
      <c r="G213" s="1" t="s">
        <v>14</v>
      </c>
      <c r="H213" s="1" t="s">
        <v>46</v>
      </c>
      <c r="I213" s="1" t="s">
        <v>24</v>
      </c>
      <c r="J213" s="1" t="s">
        <v>25</v>
      </c>
      <c r="K213" s="1" t="s">
        <v>18</v>
      </c>
    </row>
    <row r="214" spans="1:11" x14ac:dyDescent="0.2">
      <c r="A214" s="2">
        <v>45428.756455439812</v>
      </c>
      <c r="B214" s="1" t="s">
        <v>77</v>
      </c>
      <c r="C214" s="3">
        <v>45428</v>
      </c>
      <c r="D214" s="1" t="s">
        <v>19</v>
      </c>
      <c r="E214" s="1" t="s">
        <v>13</v>
      </c>
      <c r="F214" s="1">
        <v>21</v>
      </c>
      <c r="G214" s="1" t="s">
        <v>14</v>
      </c>
      <c r="H214" s="1" t="s">
        <v>37</v>
      </c>
      <c r="I214" s="1" t="s">
        <v>29</v>
      </c>
      <c r="J214" s="1" t="s">
        <v>38</v>
      </c>
      <c r="K214" s="1" t="s">
        <v>31</v>
      </c>
    </row>
    <row r="215" spans="1:11" x14ac:dyDescent="0.2">
      <c r="A215" s="2">
        <v>45428.756988344903</v>
      </c>
      <c r="B215" s="1" t="s">
        <v>77</v>
      </c>
      <c r="C215" s="3">
        <v>45428</v>
      </c>
      <c r="D215" s="1" t="s">
        <v>19</v>
      </c>
      <c r="E215" s="1" t="s">
        <v>13</v>
      </c>
      <c r="F215" s="1">
        <v>26</v>
      </c>
      <c r="G215" s="1" t="s">
        <v>14</v>
      </c>
      <c r="H215" s="1" t="s">
        <v>37</v>
      </c>
      <c r="I215" s="1" t="s">
        <v>29</v>
      </c>
      <c r="J215" s="1" t="s">
        <v>38</v>
      </c>
      <c r="K215" s="1" t="s">
        <v>31</v>
      </c>
    </row>
    <row r="216" spans="1:11" x14ac:dyDescent="0.2">
      <c r="A216" s="2">
        <v>45428.757479768523</v>
      </c>
      <c r="B216" s="1" t="s">
        <v>77</v>
      </c>
      <c r="C216" s="3">
        <v>45428</v>
      </c>
      <c r="D216" s="1" t="s">
        <v>19</v>
      </c>
      <c r="E216" s="1" t="s">
        <v>13</v>
      </c>
      <c r="F216" s="1">
        <v>18</v>
      </c>
      <c r="G216" s="1" t="s">
        <v>14</v>
      </c>
      <c r="H216" s="1" t="s">
        <v>15</v>
      </c>
      <c r="I216" s="1" t="s">
        <v>16</v>
      </c>
      <c r="J216" s="1" t="s">
        <v>21</v>
      </c>
      <c r="K216" s="1" t="s">
        <v>22</v>
      </c>
    </row>
    <row r="217" spans="1:11" x14ac:dyDescent="0.2">
      <c r="A217" s="2">
        <v>45428.758209571759</v>
      </c>
      <c r="B217" s="1" t="s">
        <v>77</v>
      </c>
      <c r="C217" s="3">
        <v>45428</v>
      </c>
      <c r="D217" s="1" t="s">
        <v>12</v>
      </c>
      <c r="E217" s="1" t="s">
        <v>13</v>
      </c>
      <c r="F217" s="1">
        <v>52</v>
      </c>
      <c r="G217" s="1" t="s">
        <v>14</v>
      </c>
      <c r="H217" s="1" t="s">
        <v>37</v>
      </c>
      <c r="I217" s="1" t="s">
        <v>29</v>
      </c>
      <c r="J217" s="1" t="s">
        <v>17</v>
      </c>
      <c r="K217" s="1" t="s">
        <v>31</v>
      </c>
    </row>
    <row r="218" spans="1:11" x14ac:dyDescent="0.2">
      <c r="A218" s="2">
        <v>45428.758856342596</v>
      </c>
      <c r="B218" s="1" t="s">
        <v>77</v>
      </c>
      <c r="C218" s="3">
        <v>45428</v>
      </c>
      <c r="D218" s="1" t="s">
        <v>12</v>
      </c>
      <c r="E218" s="1" t="s">
        <v>13</v>
      </c>
      <c r="F218" s="1">
        <v>72</v>
      </c>
      <c r="G218" s="1" t="s">
        <v>14</v>
      </c>
      <c r="H218" s="1" t="s">
        <v>23</v>
      </c>
      <c r="I218" s="1" t="s">
        <v>24</v>
      </c>
      <c r="J218" s="1" t="s">
        <v>17</v>
      </c>
      <c r="K218" s="1" t="s">
        <v>18</v>
      </c>
    </row>
    <row r="219" spans="1:11" x14ac:dyDescent="0.2">
      <c r="A219" s="2">
        <v>45428.759332881949</v>
      </c>
      <c r="B219" s="1" t="s">
        <v>77</v>
      </c>
      <c r="C219" s="3">
        <v>45428</v>
      </c>
      <c r="D219" s="1" t="s">
        <v>12</v>
      </c>
      <c r="E219" s="1" t="s">
        <v>13</v>
      </c>
      <c r="F219" s="1">
        <v>69</v>
      </c>
      <c r="G219" s="1" t="s">
        <v>14</v>
      </c>
      <c r="H219" s="1" t="s">
        <v>15</v>
      </c>
      <c r="I219" s="1" t="s">
        <v>16</v>
      </c>
      <c r="J219" s="1" t="s">
        <v>21</v>
      </c>
      <c r="K219" s="1" t="s">
        <v>22</v>
      </c>
    </row>
    <row r="220" spans="1:11" x14ac:dyDescent="0.2">
      <c r="A220" s="2">
        <v>45428.759774803242</v>
      </c>
      <c r="B220" s="1" t="s">
        <v>77</v>
      </c>
      <c r="C220" s="3">
        <v>45428</v>
      </c>
      <c r="D220" s="1" t="s">
        <v>19</v>
      </c>
      <c r="E220" s="1" t="s">
        <v>13</v>
      </c>
      <c r="F220" s="1">
        <v>55</v>
      </c>
      <c r="G220" s="1" t="s">
        <v>14</v>
      </c>
      <c r="H220" s="1" t="s">
        <v>42</v>
      </c>
      <c r="I220" s="1" t="s">
        <v>24</v>
      </c>
      <c r="J220" s="1" t="s">
        <v>25</v>
      </c>
      <c r="K220" s="1" t="s">
        <v>18</v>
      </c>
    </row>
    <row r="221" spans="1:11" x14ac:dyDescent="0.2">
      <c r="A221" s="2">
        <v>45428.76021876157</v>
      </c>
      <c r="B221" s="1" t="s">
        <v>77</v>
      </c>
      <c r="C221" s="3">
        <v>45428</v>
      </c>
      <c r="D221" s="1" t="s">
        <v>19</v>
      </c>
      <c r="E221" s="1" t="s">
        <v>13</v>
      </c>
      <c r="F221" s="1">
        <v>51</v>
      </c>
      <c r="G221" s="1" t="s">
        <v>14</v>
      </c>
      <c r="H221" s="1" t="s">
        <v>23</v>
      </c>
      <c r="I221" s="1" t="s">
        <v>24</v>
      </c>
      <c r="J221" s="1" t="s">
        <v>25</v>
      </c>
      <c r="K221" s="1" t="s">
        <v>18</v>
      </c>
    </row>
    <row r="222" spans="1:11" x14ac:dyDescent="0.2">
      <c r="A222" s="2">
        <v>45428.760845775461</v>
      </c>
      <c r="B222" s="1" t="s">
        <v>77</v>
      </c>
      <c r="C222" s="3">
        <v>45428</v>
      </c>
      <c r="D222" s="1" t="s">
        <v>19</v>
      </c>
      <c r="E222" s="1" t="s">
        <v>13</v>
      </c>
      <c r="F222" s="1">
        <v>70</v>
      </c>
      <c r="G222" s="1" t="s">
        <v>14</v>
      </c>
      <c r="H222" s="1" t="s">
        <v>23</v>
      </c>
      <c r="I222" s="1" t="s">
        <v>24</v>
      </c>
      <c r="J222" s="1" t="s">
        <v>25</v>
      </c>
      <c r="K222" s="1" t="s">
        <v>18</v>
      </c>
    </row>
    <row r="223" spans="1:11" x14ac:dyDescent="0.2">
      <c r="A223" s="2">
        <v>45428.76128042824</v>
      </c>
      <c r="B223" s="1" t="s">
        <v>77</v>
      </c>
      <c r="C223" s="3">
        <v>45428</v>
      </c>
      <c r="D223" s="1" t="s">
        <v>19</v>
      </c>
      <c r="E223" s="1" t="s">
        <v>13</v>
      </c>
      <c r="F223" s="1">
        <v>76</v>
      </c>
      <c r="G223" s="1" t="s">
        <v>14</v>
      </c>
      <c r="H223" s="1" t="s">
        <v>42</v>
      </c>
      <c r="I223" s="1" t="s">
        <v>24</v>
      </c>
      <c r="J223" s="1" t="s">
        <v>25</v>
      </c>
      <c r="K223" s="1" t="s">
        <v>18</v>
      </c>
    </row>
    <row r="224" spans="1:11" x14ac:dyDescent="0.2">
      <c r="A224" s="2">
        <v>45428.761770254627</v>
      </c>
      <c r="B224" s="1" t="s">
        <v>77</v>
      </c>
      <c r="C224" s="3">
        <v>45428</v>
      </c>
      <c r="D224" s="1" t="s">
        <v>19</v>
      </c>
      <c r="E224" s="1" t="s">
        <v>13</v>
      </c>
      <c r="F224" s="1">
        <v>35</v>
      </c>
      <c r="G224" s="1" t="s">
        <v>14</v>
      </c>
      <c r="H224" s="1" t="s">
        <v>37</v>
      </c>
      <c r="I224" s="1" t="s">
        <v>29</v>
      </c>
      <c r="J224" s="1" t="s">
        <v>38</v>
      </c>
      <c r="K224" s="1" t="s">
        <v>31</v>
      </c>
    </row>
    <row r="225" spans="1:11" x14ac:dyDescent="0.2">
      <c r="A225" s="2">
        <v>45428.764819155098</v>
      </c>
      <c r="B225" s="1" t="s">
        <v>77</v>
      </c>
      <c r="C225" s="3">
        <v>45428</v>
      </c>
      <c r="D225" s="1" t="s">
        <v>19</v>
      </c>
      <c r="E225" s="1" t="s">
        <v>13</v>
      </c>
      <c r="F225" s="1">
        <v>44</v>
      </c>
      <c r="G225" s="1" t="s">
        <v>14</v>
      </c>
      <c r="H225" s="1" t="s">
        <v>42</v>
      </c>
      <c r="I225" s="1" t="s">
        <v>24</v>
      </c>
      <c r="J225" s="1" t="s">
        <v>25</v>
      </c>
      <c r="K225" s="1" t="s">
        <v>18</v>
      </c>
    </row>
    <row r="226" spans="1:11" x14ac:dyDescent="0.2">
      <c r="A226" s="2">
        <v>45428.765299155093</v>
      </c>
      <c r="B226" s="1" t="s">
        <v>77</v>
      </c>
      <c r="C226" s="3">
        <v>45428</v>
      </c>
      <c r="D226" s="1" t="s">
        <v>19</v>
      </c>
      <c r="E226" s="1" t="s">
        <v>13</v>
      </c>
      <c r="F226" s="1">
        <v>35</v>
      </c>
      <c r="G226" s="1" t="s">
        <v>14</v>
      </c>
      <c r="H226" s="1" t="s">
        <v>73</v>
      </c>
      <c r="I226" s="1" t="s">
        <v>16</v>
      </c>
      <c r="J226" s="1" t="s">
        <v>30</v>
      </c>
      <c r="K226" s="1" t="s">
        <v>62</v>
      </c>
    </row>
    <row r="227" spans="1:11" x14ac:dyDescent="0.2">
      <c r="A227" s="2">
        <v>45428.765946527783</v>
      </c>
      <c r="B227" s="1" t="s">
        <v>77</v>
      </c>
      <c r="C227" s="3">
        <v>45428</v>
      </c>
      <c r="D227" s="1" t="s">
        <v>19</v>
      </c>
      <c r="E227" s="1" t="s">
        <v>13</v>
      </c>
      <c r="F227" s="1">
        <v>37</v>
      </c>
      <c r="G227" s="1" t="s">
        <v>14</v>
      </c>
      <c r="H227" s="1" t="s">
        <v>15</v>
      </c>
      <c r="I227" s="1" t="s">
        <v>16</v>
      </c>
      <c r="J227" s="1" t="s">
        <v>21</v>
      </c>
      <c r="K227" s="1" t="s">
        <v>18</v>
      </c>
    </row>
    <row r="228" spans="1:11" x14ac:dyDescent="0.2">
      <c r="A228" s="2">
        <v>45428.76772181713</v>
      </c>
      <c r="B228" s="1" t="s">
        <v>77</v>
      </c>
      <c r="C228" s="3">
        <v>45428</v>
      </c>
      <c r="D228" s="1" t="s">
        <v>19</v>
      </c>
      <c r="E228" s="1" t="s">
        <v>13</v>
      </c>
      <c r="F228" s="1">
        <v>40</v>
      </c>
      <c r="G228" s="1" t="s">
        <v>14</v>
      </c>
      <c r="H228" s="1" t="s">
        <v>23</v>
      </c>
      <c r="I228" s="1" t="s">
        <v>23</v>
      </c>
      <c r="J228" s="1" t="s">
        <v>23</v>
      </c>
      <c r="K228" s="1" t="s">
        <v>18</v>
      </c>
    </row>
    <row r="229" spans="1:11" x14ac:dyDescent="0.2">
      <c r="A229" s="2">
        <v>45428.768375312502</v>
      </c>
      <c r="B229" s="1" t="s">
        <v>77</v>
      </c>
      <c r="C229" s="3">
        <v>45428</v>
      </c>
      <c r="D229" s="1" t="s">
        <v>12</v>
      </c>
      <c r="E229" s="1" t="s">
        <v>13</v>
      </c>
      <c r="F229" s="1">
        <v>45</v>
      </c>
      <c r="G229" s="1" t="s">
        <v>14</v>
      </c>
      <c r="H229" s="1" t="s">
        <v>70</v>
      </c>
      <c r="I229" s="1" t="s">
        <v>16</v>
      </c>
      <c r="J229" s="1" t="s">
        <v>17</v>
      </c>
      <c r="K229" s="1" t="s">
        <v>66</v>
      </c>
    </row>
    <row r="230" spans="1:11" x14ac:dyDescent="0.2">
      <c r="A230" s="2">
        <v>45428.768907939811</v>
      </c>
      <c r="B230" s="1" t="s">
        <v>77</v>
      </c>
      <c r="C230" s="3">
        <v>45428</v>
      </c>
      <c r="D230" s="1" t="s">
        <v>12</v>
      </c>
      <c r="E230" s="1" t="s">
        <v>13</v>
      </c>
      <c r="F230" s="1">
        <v>45</v>
      </c>
      <c r="G230" s="1" t="s">
        <v>14</v>
      </c>
      <c r="H230" s="1" t="s">
        <v>23</v>
      </c>
      <c r="I230" s="1" t="s">
        <v>29</v>
      </c>
      <c r="J230" s="1" t="s">
        <v>38</v>
      </c>
      <c r="K230" s="1" t="s">
        <v>31</v>
      </c>
    </row>
    <row r="231" spans="1:11" x14ac:dyDescent="0.2">
      <c r="A231" s="2">
        <v>45428.770096469903</v>
      </c>
      <c r="B231" s="1" t="s">
        <v>77</v>
      </c>
      <c r="C231" s="3">
        <v>45428</v>
      </c>
      <c r="D231" s="1" t="s">
        <v>12</v>
      </c>
      <c r="E231" s="1" t="s">
        <v>13</v>
      </c>
      <c r="F231" s="1">
        <v>31</v>
      </c>
      <c r="G231" s="1" t="s">
        <v>14</v>
      </c>
      <c r="H231" s="1" t="s">
        <v>15</v>
      </c>
      <c r="I231" s="1" t="s">
        <v>16</v>
      </c>
      <c r="J231" s="1" t="s">
        <v>21</v>
      </c>
      <c r="K231" s="1" t="s">
        <v>22</v>
      </c>
    </row>
    <row r="232" spans="1:11" x14ac:dyDescent="0.2">
      <c r="A232" s="2">
        <v>45428.770779722225</v>
      </c>
      <c r="B232" s="1" t="s">
        <v>77</v>
      </c>
      <c r="C232" s="3">
        <v>45428</v>
      </c>
      <c r="D232" s="1" t="s">
        <v>12</v>
      </c>
      <c r="E232" s="1" t="s">
        <v>13</v>
      </c>
      <c r="F232" s="1">
        <v>45</v>
      </c>
      <c r="G232" s="1" t="s">
        <v>14</v>
      </c>
      <c r="H232" s="1" t="s">
        <v>23</v>
      </c>
      <c r="I232" s="1" t="s">
        <v>24</v>
      </c>
      <c r="J232" s="1" t="s">
        <v>38</v>
      </c>
      <c r="K232" s="1" t="s">
        <v>18</v>
      </c>
    </row>
    <row r="233" spans="1:11" x14ac:dyDescent="0.2">
      <c r="A233" s="2">
        <v>45428.811929120369</v>
      </c>
      <c r="B233" s="1" t="s">
        <v>78</v>
      </c>
      <c r="C233" s="3">
        <v>45428</v>
      </c>
      <c r="D233" s="1" t="s">
        <v>19</v>
      </c>
      <c r="E233" s="1" t="s">
        <v>13</v>
      </c>
      <c r="F233" s="1">
        <v>56</v>
      </c>
      <c r="G233" s="1" t="s">
        <v>59</v>
      </c>
      <c r="H233" s="1" t="s">
        <v>23</v>
      </c>
      <c r="I233" s="1" t="s">
        <v>23</v>
      </c>
      <c r="J233" s="1" t="s">
        <v>23</v>
      </c>
      <c r="K233" s="1" t="s">
        <v>39</v>
      </c>
    </row>
    <row r="234" spans="1:11" x14ac:dyDescent="0.2">
      <c r="A234" s="2">
        <v>45428.812622986108</v>
      </c>
      <c r="B234" s="1" t="s">
        <v>78</v>
      </c>
      <c r="C234" s="3">
        <v>45428</v>
      </c>
      <c r="D234" s="1" t="s">
        <v>19</v>
      </c>
      <c r="E234" s="1" t="s">
        <v>13</v>
      </c>
      <c r="F234" s="1">
        <v>59</v>
      </c>
      <c r="G234" s="1" t="s">
        <v>14</v>
      </c>
      <c r="H234" s="1" t="s">
        <v>23</v>
      </c>
      <c r="I234" s="1" t="s">
        <v>23</v>
      </c>
      <c r="J234" s="1" t="s">
        <v>23</v>
      </c>
      <c r="K234" s="1" t="s">
        <v>39</v>
      </c>
    </row>
    <row r="235" spans="1:11" x14ac:dyDescent="0.2">
      <c r="A235" s="2">
        <v>45428.813113194439</v>
      </c>
      <c r="B235" s="1" t="s">
        <v>78</v>
      </c>
      <c r="C235" s="3">
        <v>45428</v>
      </c>
      <c r="D235" s="1" t="s">
        <v>19</v>
      </c>
      <c r="E235" s="1" t="s">
        <v>13</v>
      </c>
      <c r="F235" s="1">
        <v>54</v>
      </c>
      <c r="G235" s="1" t="s">
        <v>14</v>
      </c>
      <c r="H235" s="1" t="s">
        <v>23</v>
      </c>
      <c r="I235" s="1" t="s">
        <v>23</v>
      </c>
      <c r="J235" s="1" t="s">
        <v>23</v>
      </c>
      <c r="K235" s="1" t="s">
        <v>39</v>
      </c>
    </row>
    <row r="236" spans="1:11" x14ac:dyDescent="0.2">
      <c r="A236" s="2">
        <v>45428.813554328706</v>
      </c>
      <c r="B236" s="1" t="s">
        <v>78</v>
      </c>
      <c r="C236" s="3">
        <v>45428</v>
      </c>
      <c r="D236" s="1" t="s">
        <v>19</v>
      </c>
      <c r="E236" s="1" t="s">
        <v>13</v>
      </c>
      <c r="F236" s="1">
        <v>65</v>
      </c>
      <c r="G236" s="1" t="s">
        <v>14</v>
      </c>
      <c r="H236" s="1" t="s">
        <v>15</v>
      </c>
      <c r="I236" s="1" t="s">
        <v>16</v>
      </c>
      <c r="J236" s="1" t="s">
        <v>21</v>
      </c>
      <c r="K236" s="1" t="s">
        <v>22</v>
      </c>
    </row>
    <row r="237" spans="1:11" x14ac:dyDescent="0.2">
      <c r="A237" s="2">
        <v>45428.814073784721</v>
      </c>
      <c r="B237" s="1" t="s">
        <v>78</v>
      </c>
      <c r="C237" s="3">
        <v>45428</v>
      </c>
      <c r="D237" s="1" t="s">
        <v>12</v>
      </c>
      <c r="E237" s="1" t="s">
        <v>13</v>
      </c>
      <c r="F237" s="1">
        <v>51</v>
      </c>
      <c r="G237" s="1" t="s">
        <v>14</v>
      </c>
      <c r="H237" s="1" t="s">
        <v>15</v>
      </c>
      <c r="I237" s="1" t="s">
        <v>16</v>
      </c>
      <c r="J237" s="1" t="s">
        <v>21</v>
      </c>
      <c r="K237" s="1" t="s">
        <v>22</v>
      </c>
    </row>
    <row r="238" spans="1:11" x14ac:dyDescent="0.2">
      <c r="A238" s="2">
        <v>45428.814583564817</v>
      </c>
      <c r="B238" s="1" t="s">
        <v>78</v>
      </c>
      <c r="C238" s="3">
        <v>45428</v>
      </c>
      <c r="D238" s="1" t="s">
        <v>12</v>
      </c>
      <c r="E238" s="1" t="s">
        <v>13</v>
      </c>
      <c r="F238" s="1">
        <v>66</v>
      </c>
      <c r="G238" s="1" t="s">
        <v>14</v>
      </c>
      <c r="H238" s="1" t="s">
        <v>15</v>
      </c>
      <c r="I238" s="1" t="s">
        <v>16</v>
      </c>
      <c r="J238" s="1" t="s">
        <v>21</v>
      </c>
      <c r="K238" s="1" t="s">
        <v>22</v>
      </c>
    </row>
    <row r="239" spans="1:11" x14ac:dyDescent="0.2">
      <c r="A239" s="2">
        <v>45428.815107106479</v>
      </c>
      <c r="B239" s="1" t="s">
        <v>78</v>
      </c>
      <c r="C239" s="3">
        <v>45428</v>
      </c>
      <c r="D239" s="1" t="s">
        <v>12</v>
      </c>
      <c r="E239" s="1" t="s">
        <v>13</v>
      </c>
      <c r="F239" s="1">
        <v>66</v>
      </c>
      <c r="G239" s="1" t="s">
        <v>59</v>
      </c>
      <c r="H239" s="1" t="s">
        <v>15</v>
      </c>
      <c r="I239" s="1" t="s">
        <v>16</v>
      </c>
      <c r="J239" s="1" t="s">
        <v>21</v>
      </c>
      <c r="K239" s="1" t="s">
        <v>22</v>
      </c>
    </row>
    <row r="240" spans="1:11" x14ac:dyDescent="0.2">
      <c r="A240" s="2">
        <v>45428.815891053237</v>
      </c>
      <c r="B240" s="1" t="s">
        <v>78</v>
      </c>
      <c r="C240" s="3">
        <v>45428</v>
      </c>
      <c r="D240" s="1" t="s">
        <v>12</v>
      </c>
      <c r="E240" s="1" t="s">
        <v>13</v>
      </c>
      <c r="F240" s="1">
        <v>59</v>
      </c>
      <c r="G240" s="1" t="s">
        <v>14</v>
      </c>
      <c r="H240" s="1" t="s">
        <v>32</v>
      </c>
      <c r="I240" s="1" t="s">
        <v>24</v>
      </c>
      <c r="J240" s="1" t="s">
        <v>25</v>
      </c>
      <c r="K240" s="1" t="s">
        <v>18</v>
      </c>
    </row>
    <row r="241" spans="1:11" x14ac:dyDescent="0.2">
      <c r="A241" s="2">
        <v>45428.816441550924</v>
      </c>
      <c r="B241" s="1" t="s">
        <v>78</v>
      </c>
      <c r="C241" s="3">
        <v>45428</v>
      </c>
      <c r="D241" s="1" t="s">
        <v>19</v>
      </c>
      <c r="E241" s="1" t="s">
        <v>13</v>
      </c>
      <c r="F241" s="1">
        <v>48</v>
      </c>
      <c r="G241" s="1" t="s">
        <v>59</v>
      </c>
      <c r="H241" s="1" t="s">
        <v>42</v>
      </c>
      <c r="I241" s="1" t="s">
        <v>24</v>
      </c>
      <c r="J241" s="1" t="s">
        <v>25</v>
      </c>
      <c r="K241" s="1" t="s">
        <v>18</v>
      </c>
    </row>
    <row r="242" spans="1:11" x14ac:dyDescent="0.2">
      <c r="A242" s="2">
        <v>45428.816919155091</v>
      </c>
      <c r="B242" s="1" t="s">
        <v>78</v>
      </c>
      <c r="C242" s="3">
        <v>45428</v>
      </c>
      <c r="D242" s="1" t="s">
        <v>19</v>
      </c>
      <c r="E242" s="1" t="s">
        <v>13</v>
      </c>
      <c r="F242" s="1">
        <v>47</v>
      </c>
      <c r="G242" s="1" t="s">
        <v>14</v>
      </c>
      <c r="H242" s="1" t="s">
        <v>42</v>
      </c>
      <c r="I242" s="1" t="s">
        <v>24</v>
      </c>
      <c r="J242" s="1" t="s">
        <v>25</v>
      </c>
      <c r="K242" s="1" t="s">
        <v>18</v>
      </c>
    </row>
    <row r="243" spans="1:11" x14ac:dyDescent="0.2">
      <c r="A243" s="2">
        <v>45428.817611597224</v>
      </c>
      <c r="B243" s="1" t="s">
        <v>78</v>
      </c>
      <c r="C243" s="3">
        <v>45428</v>
      </c>
      <c r="D243" s="1" t="s">
        <v>19</v>
      </c>
      <c r="E243" s="1" t="s">
        <v>13</v>
      </c>
      <c r="F243" s="1">
        <v>42</v>
      </c>
      <c r="G243" s="1" t="s">
        <v>14</v>
      </c>
      <c r="H243" s="1" t="s">
        <v>32</v>
      </c>
      <c r="I243" s="1" t="s">
        <v>24</v>
      </c>
      <c r="J243" s="1" t="s">
        <v>25</v>
      </c>
      <c r="K243" s="1" t="s">
        <v>18</v>
      </c>
    </row>
    <row r="244" spans="1:11" x14ac:dyDescent="0.2">
      <c r="A244" s="2">
        <v>45428.8180759838</v>
      </c>
      <c r="B244" s="1" t="s">
        <v>78</v>
      </c>
      <c r="C244" s="3">
        <v>45428</v>
      </c>
      <c r="D244" s="1" t="s">
        <v>19</v>
      </c>
      <c r="E244" s="1" t="s">
        <v>13</v>
      </c>
      <c r="F244" s="1">
        <v>33</v>
      </c>
      <c r="G244" s="1" t="s">
        <v>79</v>
      </c>
      <c r="H244" s="1" t="s">
        <v>15</v>
      </c>
      <c r="I244" s="1" t="s">
        <v>16</v>
      </c>
      <c r="J244" s="1" t="s">
        <v>21</v>
      </c>
      <c r="K244" s="1" t="s">
        <v>18</v>
      </c>
    </row>
    <row r="245" spans="1:11" x14ac:dyDescent="0.2">
      <c r="A245" s="2">
        <v>45428.81853138889</v>
      </c>
      <c r="B245" s="1" t="s">
        <v>78</v>
      </c>
      <c r="C245" s="3">
        <v>45428</v>
      </c>
      <c r="D245" s="1" t="s">
        <v>19</v>
      </c>
      <c r="E245" s="1" t="s">
        <v>13</v>
      </c>
      <c r="F245" s="1">
        <v>42</v>
      </c>
      <c r="G245" s="1" t="s">
        <v>79</v>
      </c>
      <c r="H245" s="1" t="s">
        <v>32</v>
      </c>
      <c r="I245" s="1" t="s">
        <v>24</v>
      </c>
      <c r="J245" s="1" t="s">
        <v>25</v>
      </c>
      <c r="K245" s="1" t="s">
        <v>18</v>
      </c>
    </row>
    <row r="246" spans="1:11" x14ac:dyDescent="0.2">
      <c r="A246" s="2">
        <v>45428.818985138889</v>
      </c>
      <c r="B246" s="1" t="s">
        <v>78</v>
      </c>
      <c r="C246" s="3">
        <v>45428</v>
      </c>
      <c r="D246" s="1" t="s">
        <v>12</v>
      </c>
      <c r="E246" s="1" t="s">
        <v>13</v>
      </c>
      <c r="F246" s="1">
        <v>32</v>
      </c>
      <c r="G246" s="1" t="s">
        <v>79</v>
      </c>
      <c r="H246" s="1" t="s">
        <v>15</v>
      </c>
      <c r="I246" s="1" t="s">
        <v>16</v>
      </c>
      <c r="J246" s="1" t="s">
        <v>21</v>
      </c>
      <c r="K246" s="1" t="s">
        <v>22</v>
      </c>
    </row>
    <row r="247" spans="1:11" x14ac:dyDescent="0.2">
      <c r="A247" s="2">
        <v>45428.819513668983</v>
      </c>
      <c r="B247" s="1" t="s">
        <v>78</v>
      </c>
      <c r="C247" s="3">
        <v>45428</v>
      </c>
      <c r="D247" s="1" t="s">
        <v>12</v>
      </c>
      <c r="E247" s="1" t="s">
        <v>13</v>
      </c>
      <c r="F247" s="1">
        <v>50</v>
      </c>
      <c r="G247" s="1" t="s">
        <v>80</v>
      </c>
      <c r="H247" s="1" t="s">
        <v>32</v>
      </c>
      <c r="I247" s="1" t="s">
        <v>24</v>
      </c>
      <c r="J247" s="1" t="s">
        <v>25</v>
      </c>
      <c r="K247" s="1" t="s">
        <v>18</v>
      </c>
    </row>
    <row r="248" spans="1:11" x14ac:dyDescent="0.2">
      <c r="A248" s="2">
        <v>45428.819948680553</v>
      </c>
      <c r="B248" s="1" t="s">
        <v>78</v>
      </c>
      <c r="C248" s="3">
        <v>45428</v>
      </c>
      <c r="D248" s="1" t="s">
        <v>12</v>
      </c>
      <c r="E248" s="1" t="s">
        <v>13</v>
      </c>
      <c r="F248" s="1">
        <v>38</v>
      </c>
      <c r="G248" s="1" t="s">
        <v>79</v>
      </c>
      <c r="H248" s="1" t="s">
        <v>15</v>
      </c>
      <c r="I248" s="1" t="s">
        <v>16</v>
      </c>
      <c r="J248" s="1" t="s">
        <v>21</v>
      </c>
      <c r="K248" s="1" t="s">
        <v>18</v>
      </c>
    </row>
    <row r="249" spans="1:11" x14ac:dyDescent="0.2">
      <c r="A249" s="2">
        <v>45428.82039256944</v>
      </c>
      <c r="B249" s="1" t="s">
        <v>78</v>
      </c>
      <c r="C249" s="3">
        <v>45428</v>
      </c>
      <c r="D249" s="1" t="s">
        <v>12</v>
      </c>
      <c r="E249" s="1" t="s">
        <v>13</v>
      </c>
      <c r="F249" s="1">
        <v>47</v>
      </c>
      <c r="G249" s="1" t="s">
        <v>79</v>
      </c>
      <c r="H249" s="1" t="s">
        <v>32</v>
      </c>
      <c r="I249" s="1" t="s">
        <v>24</v>
      </c>
      <c r="J249" s="1" t="s">
        <v>25</v>
      </c>
      <c r="K249" s="1" t="s">
        <v>22</v>
      </c>
    </row>
    <row r="250" spans="1:11" x14ac:dyDescent="0.2">
      <c r="A250" s="2">
        <v>45428.820876319442</v>
      </c>
      <c r="B250" s="1" t="s">
        <v>78</v>
      </c>
      <c r="C250" s="3">
        <v>45428</v>
      </c>
      <c r="D250" s="1" t="s">
        <v>12</v>
      </c>
      <c r="E250" s="1" t="s">
        <v>13</v>
      </c>
      <c r="F250" s="1">
        <v>19</v>
      </c>
      <c r="G250" s="1" t="s">
        <v>79</v>
      </c>
      <c r="H250" s="1" t="s">
        <v>37</v>
      </c>
      <c r="I250" s="1" t="s">
        <v>29</v>
      </c>
      <c r="J250" s="1" t="s">
        <v>38</v>
      </c>
      <c r="K250" s="1" t="s">
        <v>31</v>
      </c>
    </row>
    <row r="251" spans="1:11" x14ac:dyDescent="0.2">
      <c r="A251" s="2">
        <v>45428.821289756946</v>
      </c>
      <c r="B251" s="1" t="s">
        <v>78</v>
      </c>
      <c r="C251" s="3">
        <v>45428</v>
      </c>
      <c r="D251" s="1" t="s">
        <v>12</v>
      </c>
      <c r="E251" s="1" t="s">
        <v>13</v>
      </c>
      <c r="F251" s="1">
        <v>19</v>
      </c>
      <c r="G251" s="1" t="s">
        <v>14</v>
      </c>
      <c r="H251" s="1" t="s">
        <v>73</v>
      </c>
      <c r="I251" s="1" t="s">
        <v>29</v>
      </c>
      <c r="J251" s="1" t="s">
        <v>38</v>
      </c>
      <c r="K251" s="1" t="s">
        <v>39</v>
      </c>
    </row>
    <row r="252" spans="1:11" x14ac:dyDescent="0.2">
      <c r="A252" s="2">
        <v>45428.822121979167</v>
      </c>
      <c r="B252" s="1" t="s">
        <v>78</v>
      </c>
      <c r="C252" s="3">
        <v>45428</v>
      </c>
      <c r="D252" s="1" t="s">
        <v>12</v>
      </c>
      <c r="E252" s="1" t="s">
        <v>13</v>
      </c>
      <c r="F252" s="1">
        <v>21</v>
      </c>
      <c r="G252" s="1" t="s">
        <v>14</v>
      </c>
      <c r="H252" s="1" t="s">
        <v>73</v>
      </c>
      <c r="I252" s="1" t="s">
        <v>29</v>
      </c>
      <c r="J252" s="1" t="s">
        <v>30</v>
      </c>
      <c r="K252" s="1" t="s">
        <v>62</v>
      </c>
    </row>
    <row r="253" spans="1:11" x14ac:dyDescent="0.2">
      <c r="A253" s="2">
        <v>45428.822593368051</v>
      </c>
      <c r="B253" s="1" t="s">
        <v>78</v>
      </c>
      <c r="C253" s="3">
        <v>45428</v>
      </c>
      <c r="D253" s="1" t="s">
        <v>12</v>
      </c>
      <c r="E253" s="1" t="s">
        <v>13</v>
      </c>
      <c r="F253" s="1">
        <v>28</v>
      </c>
      <c r="G253" s="1" t="s">
        <v>14</v>
      </c>
      <c r="H253" s="1" t="s">
        <v>37</v>
      </c>
      <c r="I253" s="1" t="s">
        <v>29</v>
      </c>
      <c r="J253" s="1" t="s">
        <v>38</v>
      </c>
      <c r="K253" s="1" t="s">
        <v>18</v>
      </c>
    </row>
    <row r="254" spans="1:11" x14ac:dyDescent="0.2">
      <c r="A254" s="2">
        <v>45428.823081261573</v>
      </c>
      <c r="B254" s="1" t="s">
        <v>78</v>
      </c>
      <c r="C254" s="3">
        <v>45428</v>
      </c>
      <c r="D254" s="1" t="s">
        <v>12</v>
      </c>
      <c r="E254" s="1" t="s">
        <v>13</v>
      </c>
      <c r="F254" s="1">
        <v>28</v>
      </c>
      <c r="G254" s="1" t="s">
        <v>59</v>
      </c>
      <c r="H254" s="1" t="s">
        <v>73</v>
      </c>
      <c r="I254" s="1" t="s">
        <v>16</v>
      </c>
      <c r="J254" s="1" t="s">
        <v>21</v>
      </c>
      <c r="K254" s="1" t="s">
        <v>22</v>
      </c>
    </row>
    <row r="255" spans="1:11" x14ac:dyDescent="0.2">
      <c r="A255" s="2">
        <v>45428.823527361106</v>
      </c>
      <c r="B255" s="1" t="s">
        <v>78</v>
      </c>
      <c r="C255" s="3">
        <v>45428</v>
      </c>
      <c r="D255" s="1" t="s">
        <v>19</v>
      </c>
      <c r="E255" s="1" t="s">
        <v>13</v>
      </c>
      <c r="F255" s="1">
        <v>26</v>
      </c>
      <c r="G255" s="1" t="s">
        <v>59</v>
      </c>
      <c r="H255" s="1" t="s">
        <v>15</v>
      </c>
      <c r="I255" s="1" t="s">
        <v>16</v>
      </c>
      <c r="J255" s="1" t="s">
        <v>21</v>
      </c>
      <c r="K255" s="1" t="s">
        <v>22</v>
      </c>
    </row>
    <row r="256" spans="1:11" x14ac:dyDescent="0.2">
      <c r="A256" s="2">
        <v>45428.824058530095</v>
      </c>
      <c r="B256" s="1" t="s">
        <v>78</v>
      </c>
      <c r="C256" s="3">
        <v>45428</v>
      </c>
      <c r="D256" s="1" t="s">
        <v>19</v>
      </c>
      <c r="E256" s="1" t="s">
        <v>13</v>
      </c>
      <c r="F256" s="1">
        <v>28</v>
      </c>
      <c r="G256" s="1" t="s">
        <v>59</v>
      </c>
      <c r="H256" s="1" t="s">
        <v>15</v>
      </c>
      <c r="I256" s="1" t="s">
        <v>16</v>
      </c>
      <c r="J256" s="1" t="s">
        <v>21</v>
      </c>
      <c r="K256" s="1" t="s">
        <v>22</v>
      </c>
    </row>
    <row r="257" spans="1:11" x14ac:dyDescent="0.2">
      <c r="A257" s="2">
        <v>45428.824508159727</v>
      </c>
      <c r="B257" s="1" t="s">
        <v>78</v>
      </c>
      <c r="C257" s="3">
        <v>45428</v>
      </c>
      <c r="D257" s="1" t="s">
        <v>19</v>
      </c>
      <c r="E257" s="1" t="s">
        <v>13</v>
      </c>
      <c r="F257" s="1">
        <v>29</v>
      </c>
      <c r="G257" s="1" t="s">
        <v>59</v>
      </c>
      <c r="H257" s="1" t="s">
        <v>15</v>
      </c>
      <c r="I257" s="1" t="s">
        <v>16</v>
      </c>
      <c r="J257" s="1" t="s">
        <v>21</v>
      </c>
      <c r="K257" s="1" t="s">
        <v>22</v>
      </c>
    </row>
    <row r="258" spans="1:11" x14ac:dyDescent="0.2">
      <c r="A258" s="2">
        <v>45428.824963217594</v>
      </c>
      <c r="B258" s="1" t="s">
        <v>78</v>
      </c>
      <c r="C258" s="3">
        <v>45428</v>
      </c>
      <c r="D258" s="1" t="s">
        <v>19</v>
      </c>
      <c r="E258" s="1" t="s">
        <v>13</v>
      </c>
      <c r="F258" s="1">
        <v>20</v>
      </c>
      <c r="G258" s="1" t="s">
        <v>14</v>
      </c>
      <c r="H258" s="1" t="s">
        <v>32</v>
      </c>
      <c r="I258" s="1" t="s">
        <v>24</v>
      </c>
      <c r="J258" s="1" t="s">
        <v>25</v>
      </c>
      <c r="K258" s="1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1000"/>
  <sheetViews>
    <sheetView workbookViewId="0"/>
  </sheetViews>
  <sheetFormatPr baseColWidth="10" defaultColWidth="12.5703125" defaultRowHeight="15.75" customHeight="1" x14ac:dyDescent="0.2"/>
  <cols>
    <col min="9" max="9" width="18.140625" customWidth="1"/>
    <col min="13" max="13" width="27" customWidth="1"/>
    <col min="17" max="17" width="43.7109375" customWidth="1"/>
  </cols>
  <sheetData>
    <row r="1" spans="1:19" x14ac:dyDescent="0.2">
      <c r="A1" s="1" t="s">
        <v>5</v>
      </c>
      <c r="B1" s="1">
        <v>257</v>
      </c>
      <c r="C1" s="4">
        <v>1</v>
      </c>
      <c r="E1" s="1" t="s">
        <v>81</v>
      </c>
      <c r="F1" s="1">
        <v>257</v>
      </c>
      <c r="G1" s="4">
        <v>1</v>
      </c>
      <c r="I1" s="1" t="s">
        <v>82</v>
      </c>
      <c r="J1" s="1">
        <v>257</v>
      </c>
      <c r="K1" s="4">
        <v>1</v>
      </c>
      <c r="M1" s="1" t="s">
        <v>83</v>
      </c>
      <c r="N1" s="1">
        <v>257</v>
      </c>
      <c r="O1" s="4">
        <v>1</v>
      </c>
      <c r="Q1" s="1" t="s">
        <v>84</v>
      </c>
      <c r="R1" s="1">
        <v>257</v>
      </c>
      <c r="S1" s="4">
        <v>1</v>
      </c>
    </row>
    <row r="2" spans="1:19" x14ac:dyDescent="0.2">
      <c r="A2" s="1">
        <v>18</v>
      </c>
      <c r="B2" s="1">
        <v>9</v>
      </c>
      <c r="C2" s="4">
        <v>3.5019455252918288E-2</v>
      </c>
      <c r="E2" s="1" t="s">
        <v>85</v>
      </c>
      <c r="F2" s="1">
        <v>127</v>
      </c>
      <c r="G2" s="4">
        <v>0.49416342412451364</v>
      </c>
      <c r="I2" s="1" t="s">
        <v>16</v>
      </c>
      <c r="J2" s="1">
        <v>139</v>
      </c>
      <c r="K2" s="4">
        <v>0.54085603112840464</v>
      </c>
      <c r="L2" s="5" t="s">
        <v>86</v>
      </c>
      <c r="M2" s="1" t="s">
        <v>25</v>
      </c>
      <c r="N2" s="1">
        <v>44</v>
      </c>
      <c r="O2" s="4">
        <v>0.17120622568093385</v>
      </c>
      <c r="Q2" s="1" t="s">
        <v>66</v>
      </c>
      <c r="R2" s="1">
        <v>3</v>
      </c>
      <c r="S2" s="4">
        <f t="shared" ref="S2:S8" si="0">R2*S1/R1</f>
        <v>1.1673151750972763E-2</v>
      </c>
    </row>
    <row r="3" spans="1:19" x14ac:dyDescent="0.2">
      <c r="A3" s="1">
        <v>19</v>
      </c>
      <c r="B3" s="1">
        <v>7</v>
      </c>
      <c r="C3" s="4">
        <v>2.7237354085603113E-2</v>
      </c>
      <c r="E3" s="1" t="s">
        <v>87</v>
      </c>
      <c r="F3" s="1">
        <v>22</v>
      </c>
      <c r="G3" s="4">
        <v>8.5603112840466927E-2</v>
      </c>
      <c r="I3" s="1" t="s">
        <v>24</v>
      </c>
      <c r="J3" s="1">
        <v>47</v>
      </c>
      <c r="K3" s="4">
        <v>0.1828793774319066</v>
      </c>
      <c r="M3" s="1" t="s">
        <v>21</v>
      </c>
      <c r="N3" s="1">
        <v>116</v>
      </c>
      <c r="O3" s="4">
        <v>0.45136186770428016</v>
      </c>
      <c r="Q3" s="1" t="s">
        <v>22</v>
      </c>
      <c r="R3" s="1">
        <v>101</v>
      </c>
      <c r="S3" s="4">
        <f t="shared" si="0"/>
        <v>0.39299610894941633</v>
      </c>
    </row>
    <row r="4" spans="1:19" x14ac:dyDescent="0.2">
      <c r="A4" s="1">
        <v>20</v>
      </c>
      <c r="B4" s="1">
        <v>5</v>
      </c>
      <c r="C4" s="4">
        <v>1.9455252918287941E-2</v>
      </c>
      <c r="E4" s="1" t="s">
        <v>88</v>
      </c>
      <c r="F4" s="1">
        <v>55</v>
      </c>
      <c r="G4" s="4">
        <v>0.21400778210116733</v>
      </c>
      <c r="I4" s="1" t="s">
        <v>23</v>
      </c>
      <c r="J4" s="1">
        <v>33</v>
      </c>
      <c r="K4" s="4">
        <v>0.12840466926070038</v>
      </c>
      <c r="M4" s="1" t="s">
        <v>30</v>
      </c>
      <c r="N4" s="1">
        <v>12</v>
      </c>
      <c r="O4" s="4">
        <v>4.6692607003891051E-2</v>
      </c>
      <c r="Q4" s="1" t="s">
        <v>31</v>
      </c>
      <c r="R4" s="1">
        <v>18</v>
      </c>
      <c r="S4" s="4">
        <f t="shared" si="0"/>
        <v>7.0038910505836577E-2</v>
      </c>
    </row>
    <row r="5" spans="1:19" x14ac:dyDescent="0.2">
      <c r="A5" s="1">
        <v>21</v>
      </c>
      <c r="B5" s="1">
        <v>10</v>
      </c>
      <c r="C5" s="4">
        <v>3.8910505836575883E-2</v>
      </c>
      <c r="E5" s="1" t="s">
        <v>89</v>
      </c>
      <c r="F5" s="1">
        <v>16</v>
      </c>
      <c r="G5" s="4">
        <v>6.2256809338521409E-2</v>
      </c>
      <c r="I5" s="1" t="s">
        <v>29</v>
      </c>
      <c r="J5" s="1">
        <v>38</v>
      </c>
      <c r="K5" s="4">
        <v>0.1478599221789883</v>
      </c>
      <c r="M5" s="1" t="s">
        <v>17</v>
      </c>
      <c r="N5" s="1">
        <v>6</v>
      </c>
      <c r="O5" s="4">
        <v>2.3346303501945526E-2</v>
      </c>
      <c r="Q5" s="1" t="s">
        <v>18</v>
      </c>
      <c r="R5" s="1">
        <v>83</v>
      </c>
      <c r="S5" s="4">
        <f t="shared" si="0"/>
        <v>0.32295719844357973</v>
      </c>
    </row>
    <row r="6" spans="1:19" x14ac:dyDescent="0.2">
      <c r="A6" s="1">
        <v>22</v>
      </c>
      <c r="B6" s="1">
        <v>11</v>
      </c>
      <c r="C6" s="4">
        <v>4.2801556420233471E-2</v>
      </c>
      <c r="E6" s="1" t="s">
        <v>90</v>
      </c>
      <c r="F6" s="1">
        <v>1</v>
      </c>
      <c r="G6" s="4">
        <v>3.891050583657588E-3</v>
      </c>
      <c r="I6" s="1"/>
      <c r="K6" s="4"/>
      <c r="M6" s="1" t="s">
        <v>23</v>
      </c>
      <c r="N6" s="1">
        <v>55</v>
      </c>
      <c r="O6" s="4">
        <v>0.21400778210116733</v>
      </c>
      <c r="Q6" s="1" t="s">
        <v>69</v>
      </c>
      <c r="R6" s="1">
        <v>1</v>
      </c>
      <c r="S6" s="4">
        <f t="shared" si="0"/>
        <v>3.8910505836575872E-3</v>
      </c>
    </row>
    <row r="7" spans="1:19" x14ac:dyDescent="0.2">
      <c r="A7" s="1">
        <v>23</v>
      </c>
      <c r="B7" s="1">
        <v>7</v>
      </c>
      <c r="C7" s="4">
        <v>2.7237354085603117E-2</v>
      </c>
      <c r="E7" s="1" t="s">
        <v>91</v>
      </c>
      <c r="F7" s="1">
        <v>3</v>
      </c>
      <c r="G7" s="4">
        <v>1.1673151750972765E-2</v>
      </c>
      <c r="I7" s="1"/>
      <c r="J7" s="1">
        <f t="shared" ref="J7:K7" si="1">SUM(J2:J5)</f>
        <v>257</v>
      </c>
      <c r="K7" s="4">
        <f t="shared" si="1"/>
        <v>1</v>
      </c>
      <c r="M7" s="1" t="s">
        <v>38</v>
      </c>
      <c r="N7" s="1">
        <v>24</v>
      </c>
      <c r="O7" s="4">
        <v>9.3385214007782102E-2</v>
      </c>
      <c r="Q7" s="1" t="s">
        <v>62</v>
      </c>
      <c r="R7" s="1">
        <v>7</v>
      </c>
      <c r="S7" s="4">
        <f t="shared" si="0"/>
        <v>2.723735408560311E-2</v>
      </c>
    </row>
    <row r="8" spans="1:19" x14ac:dyDescent="0.2">
      <c r="A8" s="1">
        <v>24</v>
      </c>
      <c r="B8" s="1">
        <v>6</v>
      </c>
      <c r="C8" s="4">
        <v>2.3346303501945529E-2</v>
      </c>
      <c r="E8" s="1" t="s">
        <v>92</v>
      </c>
      <c r="F8" s="1">
        <v>18</v>
      </c>
      <c r="G8" s="4">
        <v>7.0038910505836591E-2</v>
      </c>
      <c r="I8" s="1"/>
      <c r="K8" s="4"/>
      <c r="M8" s="1"/>
      <c r="O8" s="4"/>
      <c r="Q8" s="1" t="s">
        <v>39</v>
      </c>
      <c r="R8" s="1">
        <v>44</v>
      </c>
      <c r="S8" s="4">
        <f t="shared" si="0"/>
        <v>0.17120622568093385</v>
      </c>
    </row>
    <row r="9" spans="1:19" x14ac:dyDescent="0.2">
      <c r="A9" s="1">
        <v>25</v>
      </c>
      <c r="B9" s="1">
        <v>3</v>
      </c>
      <c r="C9" s="4">
        <v>1.1673151750972765E-2</v>
      </c>
      <c r="E9" s="1" t="s">
        <v>93</v>
      </c>
      <c r="F9" s="1">
        <v>7</v>
      </c>
      <c r="G9" s="4">
        <v>2.7237354085603117E-2</v>
      </c>
      <c r="I9" s="1"/>
      <c r="K9" s="4"/>
      <c r="M9" s="1"/>
      <c r="O9" s="4">
        <f>SUM(O2:O7)</f>
        <v>1</v>
      </c>
      <c r="Q9" s="1"/>
      <c r="S9" s="4"/>
    </row>
    <row r="10" spans="1:19" x14ac:dyDescent="0.2">
      <c r="A10" s="1">
        <v>26</v>
      </c>
      <c r="B10" s="1">
        <v>6</v>
      </c>
      <c r="C10" s="4">
        <v>2.3346303501945529E-2</v>
      </c>
      <c r="E10" s="1" t="s">
        <v>94</v>
      </c>
      <c r="F10" s="1">
        <v>8</v>
      </c>
      <c r="G10" s="4">
        <v>3.1128404669260704E-2</v>
      </c>
      <c r="I10" s="1"/>
      <c r="K10" s="4"/>
      <c r="M10" s="1"/>
      <c r="O10" s="4"/>
      <c r="Q10" s="1"/>
      <c r="S10" s="4">
        <f>SUM(S2:S8)</f>
        <v>1</v>
      </c>
    </row>
    <row r="11" spans="1:19" x14ac:dyDescent="0.2">
      <c r="A11" s="1">
        <v>27</v>
      </c>
      <c r="B11" s="1">
        <v>6</v>
      </c>
      <c r="C11" s="4">
        <v>2.3346303501945529E-2</v>
      </c>
      <c r="E11" s="1" t="s">
        <v>95</v>
      </c>
      <c r="F11" s="1">
        <v>0</v>
      </c>
      <c r="G11" s="4">
        <v>0</v>
      </c>
      <c r="I11" s="1"/>
      <c r="K11" s="4"/>
      <c r="M11" s="1"/>
      <c r="O11" s="4"/>
      <c r="Q11" s="1"/>
      <c r="S11" s="4"/>
    </row>
    <row r="12" spans="1:19" x14ac:dyDescent="0.2">
      <c r="A12" s="1">
        <v>28</v>
      </c>
      <c r="B12" s="1">
        <v>6</v>
      </c>
      <c r="C12" s="4">
        <v>2.3346303501945529E-2</v>
      </c>
      <c r="G12" s="4"/>
      <c r="I12" s="1"/>
      <c r="K12" s="4"/>
      <c r="M12" s="1"/>
      <c r="O12" s="4"/>
      <c r="Q12" s="1"/>
      <c r="S12" s="4"/>
    </row>
    <row r="13" spans="1:19" x14ac:dyDescent="0.2">
      <c r="A13" s="1">
        <v>29</v>
      </c>
      <c r="B13" s="1">
        <v>8</v>
      </c>
      <c r="C13" s="4">
        <v>3.1128404669260704E-2</v>
      </c>
      <c r="G13" s="4">
        <f>SUM(G2:G11)</f>
        <v>1</v>
      </c>
      <c r="I13" s="1"/>
      <c r="K13" s="4"/>
      <c r="M13" s="1"/>
      <c r="O13" s="4"/>
      <c r="Q13" s="1"/>
      <c r="S13" s="4"/>
    </row>
    <row r="14" spans="1:19" x14ac:dyDescent="0.2">
      <c r="A14" s="1">
        <v>30</v>
      </c>
      <c r="B14" s="1">
        <v>8</v>
      </c>
      <c r="C14" s="4">
        <v>3.1128404669260704E-2</v>
      </c>
      <c r="E14" s="1" t="s">
        <v>96</v>
      </c>
      <c r="G14" s="4"/>
      <c r="I14" s="1" t="s">
        <v>4</v>
      </c>
      <c r="K14" s="4"/>
      <c r="M14" s="1"/>
      <c r="O14" s="4"/>
      <c r="Q14" s="1"/>
      <c r="S14" s="4"/>
    </row>
    <row r="15" spans="1:19" x14ac:dyDescent="0.2">
      <c r="A15" s="1">
        <v>31</v>
      </c>
      <c r="B15" s="1">
        <v>5</v>
      </c>
      <c r="C15" s="4">
        <v>1.9455252918287941E-2</v>
      </c>
      <c r="E15" s="1" t="s">
        <v>97</v>
      </c>
      <c r="F15" s="1">
        <v>133</v>
      </c>
      <c r="G15" s="4">
        <v>0.51749999999999996</v>
      </c>
      <c r="I15" s="1" t="s">
        <v>98</v>
      </c>
      <c r="J15" s="1">
        <v>257</v>
      </c>
      <c r="K15" s="4">
        <v>1</v>
      </c>
      <c r="M15" s="1"/>
      <c r="O15" s="4"/>
      <c r="Q15" s="1"/>
      <c r="S15" s="4"/>
    </row>
    <row r="16" spans="1:19" x14ac:dyDescent="0.2">
      <c r="A16" s="1">
        <v>32</v>
      </c>
      <c r="B16" s="1">
        <v>5</v>
      </c>
      <c r="C16" s="4">
        <v>1.9455252918287941E-2</v>
      </c>
      <c r="E16" s="1" t="s">
        <v>19</v>
      </c>
      <c r="F16" s="1">
        <v>124</v>
      </c>
      <c r="G16" s="4">
        <v>0.48249999999999998</v>
      </c>
      <c r="I16" s="1" t="s">
        <v>99</v>
      </c>
      <c r="J16" s="1">
        <v>0</v>
      </c>
      <c r="K16" s="4">
        <v>0</v>
      </c>
      <c r="M16" s="1"/>
      <c r="O16" s="4"/>
      <c r="Q16" s="1"/>
      <c r="S16" s="4"/>
    </row>
    <row r="17" spans="1:19" x14ac:dyDescent="0.2">
      <c r="A17" s="1">
        <v>33</v>
      </c>
      <c r="B17" s="1">
        <v>6</v>
      </c>
      <c r="C17" s="4">
        <v>2.3346303501945533E-2</v>
      </c>
      <c r="G17" s="4"/>
      <c r="I17" s="1"/>
      <c r="K17" s="4"/>
      <c r="M17" s="1"/>
      <c r="O17" s="4"/>
      <c r="Q17" s="1"/>
      <c r="S17" s="4"/>
    </row>
    <row r="18" spans="1:19" x14ac:dyDescent="0.2">
      <c r="A18" s="1">
        <v>34</v>
      </c>
      <c r="B18" s="1">
        <v>4</v>
      </c>
      <c r="C18" s="4">
        <v>1.5564202334630356E-2</v>
      </c>
      <c r="F18" s="4"/>
      <c r="G18" s="4">
        <f>G16+G15</f>
        <v>1</v>
      </c>
      <c r="I18" s="1"/>
      <c r="K18" s="4"/>
      <c r="M18" s="1"/>
      <c r="O18" s="4"/>
      <c r="Q18" s="1"/>
      <c r="S18" s="4"/>
    </row>
    <row r="19" spans="1:19" x14ac:dyDescent="0.2">
      <c r="A19" s="1">
        <v>35</v>
      </c>
      <c r="B19" s="1">
        <v>2</v>
      </c>
      <c r="C19" s="4">
        <v>7.7821011673151778E-3</v>
      </c>
      <c r="G19" s="4"/>
      <c r="I19" s="1"/>
      <c r="K19" s="4"/>
      <c r="M19" s="1"/>
      <c r="O19" s="4"/>
      <c r="Q19" s="1"/>
      <c r="S19" s="4"/>
    </row>
    <row r="20" spans="1:19" x14ac:dyDescent="0.2">
      <c r="A20" s="1">
        <v>36</v>
      </c>
      <c r="B20" s="1">
        <v>2</v>
      </c>
      <c r="C20" s="4">
        <v>7.7821011673151778E-3</v>
      </c>
      <c r="G20" s="4"/>
      <c r="I20" s="1"/>
      <c r="K20" s="4"/>
      <c r="M20" s="1"/>
      <c r="O20" s="4"/>
      <c r="Q20" s="1"/>
      <c r="S20" s="4"/>
    </row>
    <row r="21" spans="1:19" x14ac:dyDescent="0.2">
      <c r="A21" s="1">
        <v>37</v>
      </c>
      <c r="B21" s="1">
        <v>5</v>
      </c>
      <c r="C21" s="4">
        <v>1.9455252918287945E-2</v>
      </c>
      <c r="G21" s="4"/>
      <c r="I21" s="1"/>
      <c r="K21" s="4"/>
      <c r="M21" s="1"/>
      <c r="O21" s="4"/>
      <c r="Q21" s="1"/>
      <c r="S21" s="4"/>
    </row>
    <row r="22" spans="1:19" x14ac:dyDescent="0.2">
      <c r="A22" s="1">
        <v>38</v>
      </c>
      <c r="B22" s="1">
        <v>3</v>
      </c>
      <c r="C22" s="4">
        <v>1.1673151750972766E-2</v>
      </c>
      <c r="G22" s="4"/>
      <c r="I22" s="1"/>
      <c r="K22" s="4"/>
      <c r="M22" s="1"/>
      <c r="O22" s="4"/>
      <c r="Q22" s="1"/>
      <c r="S22" s="4"/>
    </row>
    <row r="23" spans="1:19" x14ac:dyDescent="0.2">
      <c r="A23" s="1">
        <v>39</v>
      </c>
      <c r="B23" s="1">
        <v>3</v>
      </c>
      <c r="C23" s="4">
        <v>1.1673151750972768E-2</v>
      </c>
      <c r="G23" s="4"/>
      <c r="I23" s="1"/>
      <c r="K23" s="4"/>
      <c r="M23" s="1"/>
      <c r="O23" s="4"/>
      <c r="Q23" s="1"/>
      <c r="S23" s="4"/>
    </row>
    <row r="24" spans="1:19" x14ac:dyDescent="0.2">
      <c r="A24" s="1">
        <v>40</v>
      </c>
      <c r="B24" s="1">
        <v>4</v>
      </c>
      <c r="C24" s="4">
        <v>1.5564202334630357E-2</v>
      </c>
      <c r="G24" s="4"/>
      <c r="I24" s="1"/>
      <c r="K24" s="4"/>
      <c r="M24" s="1"/>
      <c r="O24" s="4"/>
      <c r="Q24" s="1"/>
      <c r="S24" s="4"/>
    </row>
    <row r="25" spans="1:19" x14ac:dyDescent="0.2">
      <c r="A25" s="1">
        <v>41</v>
      </c>
      <c r="B25" s="1">
        <v>3</v>
      </c>
      <c r="C25" s="4">
        <v>1.1673151750972768E-2</v>
      </c>
      <c r="G25" s="4"/>
      <c r="I25" s="1"/>
      <c r="K25" s="4"/>
      <c r="M25" s="1"/>
      <c r="O25" s="4"/>
      <c r="Q25" s="1"/>
      <c r="S25" s="4"/>
    </row>
    <row r="26" spans="1:19" x14ac:dyDescent="0.2">
      <c r="A26" s="1">
        <v>42</v>
      </c>
      <c r="B26" s="1">
        <v>5</v>
      </c>
      <c r="C26" s="4">
        <v>1.9455252918287948E-2</v>
      </c>
      <c r="G26" s="4"/>
      <c r="I26" s="1"/>
      <c r="K26" s="4"/>
      <c r="M26" s="1"/>
      <c r="O26" s="4"/>
      <c r="Q26" s="1"/>
      <c r="S26" s="4"/>
    </row>
    <row r="27" spans="1:19" x14ac:dyDescent="0.2">
      <c r="A27" s="1">
        <v>43</v>
      </c>
      <c r="B27" s="1">
        <v>3</v>
      </c>
      <c r="C27" s="4">
        <v>1.1673151750972768E-2</v>
      </c>
      <c r="G27" s="4"/>
      <c r="I27" s="1"/>
      <c r="K27" s="4"/>
      <c r="M27" s="1"/>
      <c r="O27" s="4"/>
      <c r="Q27" s="1"/>
      <c r="S27" s="4"/>
    </row>
    <row r="28" spans="1:19" x14ac:dyDescent="0.2">
      <c r="A28" s="1">
        <v>44</v>
      </c>
      <c r="B28" s="1">
        <v>5</v>
      </c>
      <c r="C28" s="4">
        <v>1.9455252918287948E-2</v>
      </c>
      <c r="G28" s="4"/>
      <c r="I28" s="1"/>
      <c r="K28" s="4"/>
      <c r="M28" s="1"/>
      <c r="O28" s="4"/>
      <c r="Q28" s="1"/>
      <c r="S28" s="4"/>
    </row>
    <row r="29" spans="1:19" x14ac:dyDescent="0.2">
      <c r="A29" s="1">
        <v>45</v>
      </c>
      <c r="B29" s="1">
        <v>7</v>
      </c>
      <c r="C29" s="4">
        <v>2.7237354085603127E-2</v>
      </c>
      <c r="G29" s="4"/>
      <c r="I29" s="1"/>
      <c r="K29" s="4"/>
      <c r="M29" s="1"/>
      <c r="O29" s="4"/>
      <c r="Q29" s="1"/>
      <c r="S29" s="4"/>
    </row>
    <row r="30" spans="1:19" x14ac:dyDescent="0.2">
      <c r="A30" s="1">
        <v>46</v>
      </c>
      <c r="B30" s="1">
        <v>2</v>
      </c>
      <c r="C30" s="4">
        <v>7.7821011673151795E-3</v>
      </c>
      <c r="G30" s="4"/>
      <c r="I30" s="1"/>
      <c r="K30" s="4"/>
      <c r="M30" s="1"/>
      <c r="O30" s="4"/>
      <c r="Q30" s="1"/>
      <c r="S30" s="4"/>
    </row>
    <row r="31" spans="1:19" x14ac:dyDescent="0.2">
      <c r="A31" s="1">
        <v>47</v>
      </c>
      <c r="B31" s="1">
        <v>6</v>
      </c>
      <c r="C31" s="4">
        <v>2.3346303501945539E-2</v>
      </c>
      <c r="G31" s="4"/>
      <c r="I31" s="1"/>
      <c r="K31" s="4"/>
      <c r="M31" s="1"/>
      <c r="O31" s="4"/>
      <c r="Q31" s="1"/>
      <c r="S31" s="4"/>
    </row>
    <row r="32" spans="1:19" x14ac:dyDescent="0.2">
      <c r="A32" s="1">
        <v>48</v>
      </c>
      <c r="B32" s="1">
        <v>4</v>
      </c>
      <c r="C32" s="4">
        <v>1.5564202334630359E-2</v>
      </c>
      <c r="G32" s="4"/>
      <c r="I32" s="1"/>
      <c r="K32" s="4"/>
      <c r="M32" s="1"/>
      <c r="O32" s="4"/>
      <c r="Q32" s="1"/>
      <c r="S32" s="4"/>
    </row>
    <row r="33" spans="1:19" x14ac:dyDescent="0.2">
      <c r="A33" s="1">
        <v>49</v>
      </c>
      <c r="B33" s="1">
        <v>6</v>
      </c>
      <c r="C33" s="4">
        <v>2.3346303501945539E-2</v>
      </c>
      <c r="G33" s="4"/>
      <c r="I33" s="1"/>
      <c r="K33" s="4"/>
      <c r="M33" s="1"/>
      <c r="O33" s="4"/>
      <c r="Q33" s="1"/>
      <c r="S33" s="4"/>
    </row>
    <row r="34" spans="1:19" x14ac:dyDescent="0.2">
      <c r="A34" s="1">
        <v>50</v>
      </c>
      <c r="B34" s="1">
        <v>2</v>
      </c>
      <c r="C34" s="4">
        <v>7.7821011673151795E-3</v>
      </c>
      <c r="G34" s="4"/>
      <c r="I34" s="1"/>
      <c r="K34" s="4"/>
      <c r="M34" s="1"/>
      <c r="O34" s="4"/>
      <c r="Q34" s="1"/>
      <c r="S34" s="4"/>
    </row>
    <row r="35" spans="1:19" x14ac:dyDescent="0.2">
      <c r="A35" s="1">
        <v>51</v>
      </c>
      <c r="B35" s="1">
        <v>6</v>
      </c>
      <c r="C35" s="4">
        <v>2.3346303501945539E-2</v>
      </c>
      <c r="G35" s="4"/>
      <c r="I35" s="1"/>
      <c r="K35" s="4"/>
      <c r="M35" s="1"/>
      <c r="O35" s="4"/>
      <c r="Q35" s="1"/>
      <c r="S35" s="4"/>
    </row>
    <row r="36" spans="1:19" x14ac:dyDescent="0.2">
      <c r="A36" s="1">
        <v>52</v>
      </c>
      <c r="B36" s="1">
        <v>6</v>
      </c>
      <c r="C36" s="4">
        <v>2.3346303501945539E-2</v>
      </c>
      <c r="G36" s="4"/>
      <c r="I36" s="1"/>
      <c r="K36" s="4"/>
      <c r="M36" s="1"/>
      <c r="O36" s="4"/>
      <c r="Q36" s="1"/>
      <c r="S36" s="4"/>
    </row>
    <row r="37" spans="1:19" x14ac:dyDescent="0.2">
      <c r="A37" s="1">
        <v>53</v>
      </c>
      <c r="B37" s="1">
        <v>2</v>
      </c>
      <c r="C37" s="4">
        <v>7.7821011673151795E-3</v>
      </c>
      <c r="G37" s="4"/>
      <c r="I37" s="1"/>
      <c r="K37" s="4"/>
      <c r="M37" s="1"/>
      <c r="O37" s="4"/>
      <c r="Q37" s="1"/>
      <c r="S37" s="4"/>
    </row>
    <row r="38" spans="1:19" x14ac:dyDescent="0.2">
      <c r="A38" s="1">
        <v>54</v>
      </c>
      <c r="B38" s="1">
        <v>7</v>
      </c>
      <c r="C38" s="4">
        <v>2.7237354085603127E-2</v>
      </c>
      <c r="G38" s="4"/>
      <c r="I38" s="1"/>
      <c r="K38" s="4"/>
      <c r="M38" s="1"/>
      <c r="O38" s="4"/>
      <c r="Q38" s="1"/>
      <c r="S38" s="4"/>
    </row>
    <row r="39" spans="1:19" x14ac:dyDescent="0.2">
      <c r="A39" s="1">
        <v>55</v>
      </c>
      <c r="B39" s="1">
        <v>5</v>
      </c>
      <c r="C39" s="4">
        <v>1.9455252918287948E-2</v>
      </c>
      <c r="G39" s="4"/>
      <c r="I39" s="1"/>
      <c r="K39" s="4"/>
      <c r="M39" s="1"/>
      <c r="O39" s="4"/>
      <c r="Q39" s="1"/>
      <c r="S39" s="4"/>
    </row>
    <row r="40" spans="1:19" x14ac:dyDescent="0.2">
      <c r="A40" s="1">
        <v>56</v>
      </c>
      <c r="B40" s="1">
        <v>5</v>
      </c>
      <c r="C40" s="4">
        <v>1.9455252918287948E-2</v>
      </c>
      <c r="G40" s="4"/>
      <c r="I40" s="1"/>
      <c r="K40" s="4"/>
      <c r="M40" s="1"/>
      <c r="O40" s="4"/>
      <c r="Q40" s="1"/>
      <c r="S40" s="4"/>
    </row>
    <row r="41" spans="1:19" x14ac:dyDescent="0.2">
      <c r="A41" s="1">
        <v>57</v>
      </c>
      <c r="B41" s="1">
        <v>4</v>
      </c>
      <c r="C41" s="4">
        <v>1.5564202334630359E-2</v>
      </c>
      <c r="G41" s="4"/>
      <c r="I41" s="1"/>
      <c r="K41" s="4"/>
      <c r="M41" s="1"/>
      <c r="O41" s="4"/>
      <c r="Q41" s="1"/>
      <c r="S41" s="4"/>
    </row>
    <row r="42" spans="1:19" x14ac:dyDescent="0.2">
      <c r="A42" s="1">
        <v>58</v>
      </c>
      <c r="B42" s="1">
        <v>6</v>
      </c>
      <c r="C42" s="4">
        <v>2.3346303501945539E-2</v>
      </c>
      <c r="G42" s="4"/>
      <c r="I42" s="1"/>
      <c r="K42" s="4"/>
      <c r="M42" s="1"/>
      <c r="O42" s="4"/>
      <c r="Q42" s="1"/>
      <c r="S42" s="4"/>
    </row>
    <row r="43" spans="1:19" x14ac:dyDescent="0.2">
      <c r="A43" s="1">
        <v>59</v>
      </c>
      <c r="B43" s="1">
        <v>2</v>
      </c>
      <c r="C43" s="4">
        <v>7.7821011673151795E-3</v>
      </c>
      <c r="G43" s="4"/>
      <c r="I43" s="1"/>
      <c r="K43" s="4"/>
      <c r="M43" s="1"/>
      <c r="O43" s="4"/>
      <c r="Q43" s="1"/>
      <c r="S43" s="4"/>
    </row>
    <row r="44" spans="1:19" x14ac:dyDescent="0.2">
      <c r="A44" s="1">
        <v>60</v>
      </c>
      <c r="B44" s="1">
        <v>3</v>
      </c>
      <c r="C44" s="4">
        <v>1.167315175097277E-2</v>
      </c>
      <c r="G44" s="4"/>
      <c r="I44" s="1"/>
      <c r="K44" s="4"/>
      <c r="M44" s="1"/>
      <c r="O44" s="4"/>
      <c r="Q44" s="1"/>
      <c r="S44" s="4"/>
    </row>
    <row r="45" spans="1:19" x14ac:dyDescent="0.2">
      <c r="A45" s="1">
        <v>61</v>
      </c>
      <c r="B45" s="1">
        <v>1</v>
      </c>
      <c r="C45" s="4">
        <v>3.8910505836575898E-3</v>
      </c>
      <c r="G45" s="4"/>
      <c r="I45" s="1"/>
      <c r="K45" s="4"/>
      <c r="M45" s="1"/>
      <c r="O45" s="4"/>
      <c r="Q45" s="1"/>
      <c r="S45" s="4"/>
    </row>
    <row r="46" spans="1:19" x14ac:dyDescent="0.2">
      <c r="A46" s="1">
        <v>63</v>
      </c>
      <c r="B46" s="1">
        <v>2</v>
      </c>
      <c r="C46" s="4">
        <v>7.7821011673151795E-3</v>
      </c>
      <c r="G46" s="4"/>
      <c r="I46" s="1"/>
      <c r="K46" s="4"/>
      <c r="M46" s="1"/>
      <c r="O46" s="4"/>
      <c r="Q46" s="1"/>
      <c r="S46" s="4"/>
    </row>
    <row r="47" spans="1:19" x14ac:dyDescent="0.2">
      <c r="A47" s="1">
        <v>64</v>
      </c>
      <c r="B47" s="1">
        <v>3</v>
      </c>
      <c r="C47" s="4">
        <v>1.167315175097277E-2</v>
      </c>
      <c r="G47" s="4"/>
      <c r="I47" s="1"/>
      <c r="K47" s="4"/>
      <c r="M47" s="1"/>
      <c r="O47" s="4"/>
      <c r="Q47" s="1"/>
      <c r="S47" s="4"/>
    </row>
    <row r="48" spans="1:19" x14ac:dyDescent="0.2">
      <c r="A48" s="1">
        <v>65</v>
      </c>
      <c r="B48" s="1">
        <v>5</v>
      </c>
      <c r="C48" s="4">
        <v>1.9455252918287948E-2</v>
      </c>
      <c r="G48" s="4"/>
      <c r="I48" s="1"/>
      <c r="K48" s="4"/>
      <c r="M48" s="1"/>
      <c r="O48" s="4"/>
      <c r="Q48" s="1"/>
      <c r="S48" s="4"/>
    </row>
    <row r="49" spans="1:19" x14ac:dyDescent="0.2">
      <c r="A49" s="1">
        <v>66</v>
      </c>
      <c r="B49" s="1">
        <v>4</v>
      </c>
      <c r="C49" s="4">
        <v>1.5564202334630359E-2</v>
      </c>
      <c r="G49" s="4"/>
      <c r="I49" s="1"/>
      <c r="K49" s="4"/>
      <c r="M49" s="1"/>
      <c r="O49" s="4"/>
      <c r="Q49" s="1"/>
      <c r="S49" s="4"/>
    </row>
    <row r="50" spans="1:19" x14ac:dyDescent="0.2">
      <c r="A50" s="1">
        <v>68</v>
      </c>
      <c r="B50" s="1">
        <v>3</v>
      </c>
      <c r="C50" s="4">
        <v>1.167315175097277E-2</v>
      </c>
      <c r="G50" s="4"/>
      <c r="I50" s="1"/>
      <c r="K50" s="4"/>
      <c r="M50" s="1"/>
      <c r="O50" s="4"/>
      <c r="Q50" s="1"/>
      <c r="S50" s="4"/>
    </row>
    <row r="51" spans="1:19" x14ac:dyDescent="0.2">
      <c r="A51" s="1">
        <v>69</v>
      </c>
      <c r="B51" s="1">
        <v>1</v>
      </c>
      <c r="C51" s="4">
        <v>3.8910505836575898E-3</v>
      </c>
      <c r="G51" s="4"/>
      <c r="I51" s="1"/>
      <c r="K51" s="4"/>
      <c r="M51" s="1"/>
      <c r="O51" s="4"/>
      <c r="Q51" s="1"/>
      <c r="S51" s="4"/>
    </row>
    <row r="52" spans="1:19" x14ac:dyDescent="0.2">
      <c r="A52" s="1">
        <v>70</v>
      </c>
      <c r="B52" s="1">
        <v>3</v>
      </c>
      <c r="C52" s="4">
        <v>1.167315175097277E-2</v>
      </c>
      <c r="G52" s="4"/>
      <c r="I52" s="1"/>
      <c r="K52" s="4"/>
      <c r="M52" s="1"/>
      <c r="O52" s="4"/>
      <c r="Q52" s="1"/>
      <c r="S52" s="4"/>
    </row>
    <row r="53" spans="1:19" x14ac:dyDescent="0.2">
      <c r="A53" s="1">
        <v>71</v>
      </c>
      <c r="B53" s="1">
        <v>3</v>
      </c>
      <c r="C53" s="4">
        <v>1.167315175097277E-2</v>
      </c>
      <c r="G53" s="4"/>
      <c r="I53" s="1"/>
      <c r="K53" s="4"/>
      <c r="M53" s="1"/>
      <c r="O53" s="4"/>
      <c r="Q53" s="1"/>
      <c r="S53" s="4"/>
    </row>
    <row r="54" spans="1:19" x14ac:dyDescent="0.2">
      <c r="A54" s="1">
        <v>72</v>
      </c>
      <c r="B54" s="1">
        <v>2</v>
      </c>
      <c r="C54" s="4">
        <v>7.7821011673151795E-3</v>
      </c>
      <c r="G54" s="4"/>
      <c r="I54" s="1"/>
      <c r="K54" s="4"/>
      <c r="M54" s="1"/>
      <c r="O54" s="4"/>
      <c r="Q54" s="1"/>
      <c r="S54" s="4"/>
    </row>
    <row r="55" spans="1:19" x14ac:dyDescent="0.2">
      <c r="A55" s="1">
        <v>74</v>
      </c>
      <c r="B55" s="1">
        <v>2</v>
      </c>
      <c r="C55" s="4">
        <v>7.7821011673151795E-3</v>
      </c>
      <c r="G55" s="4"/>
      <c r="I55" s="1"/>
      <c r="K55" s="4"/>
      <c r="M55" s="1"/>
      <c r="O55" s="4"/>
      <c r="Q55" s="1"/>
      <c r="S55" s="4"/>
    </row>
    <row r="56" spans="1:19" x14ac:dyDescent="0.2">
      <c r="A56" s="1">
        <v>76</v>
      </c>
      <c r="B56" s="1">
        <v>1</v>
      </c>
      <c r="C56" s="4">
        <v>3.8910505836575898E-3</v>
      </c>
      <c r="G56" s="4"/>
      <c r="I56" s="1"/>
      <c r="K56" s="4"/>
      <c r="M56" s="1"/>
      <c r="O56" s="4"/>
      <c r="Q56" s="1"/>
      <c r="S56" s="4"/>
    </row>
    <row r="57" spans="1:19" x14ac:dyDescent="0.2">
      <c r="A57" s="1">
        <v>77</v>
      </c>
      <c r="B57" s="1">
        <v>1</v>
      </c>
      <c r="C57" s="4">
        <v>3.8910505836575898E-3</v>
      </c>
      <c r="G57" s="4"/>
      <c r="I57" s="1"/>
      <c r="K57" s="4"/>
      <c r="M57" s="1"/>
      <c r="O57" s="4"/>
      <c r="Q57" s="1"/>
      <c r="S57" s="4"/>
    </row>
    <row r="58" spans="1:19" x14ac:dyDescent="0.2">
      <c r="A58" s="1">
        <v>78</v>
      </c>
      <c r="B58" s="1">
        <v>1</v>
      </c>
      <c r="C58" s="4">
        <v>3.8910505836575898E-3</v>
      </c>
      <c r="G58" s="4"/>
      <c r="I58" s="1"/>
      <c r="K58" s="4"/>
      <c r="M58" s="1"/>
      <c r="O58" s="4"/>
      <c r="Q58" s="1"/>
      <c r="S58" s="4"/>
    </row>
    <row r="59" spans="1:19" x14ac:dyDescent="0.2">
      <c r="A59" s="1">
        <v>79</v>
      </c>
      <c r="B59" s="1">
        <v>2</v>
      </c>
      <c r="C59" s="4">
        <v>7.7821011673151795E-3</v>
      </c>
      <c r="G59" s="4"/>
      <c r="I59" s="1"/>
      <c r="K59" s="4"/>
      <c r="M59" s="1"/>
      <c r="O59" s="4"/>
      <c r="Q59" s="1"/>
      <c r="S59" s="4"/>
    </row>
    <row r="60" spans="1:19" x14ac:dyDescent="0.2">
      <c r="A60" s="1">
        <v>82</v>
      </c>
      <c r="B60" s="1">
        <v>1</v>
      </c>
      <c r="C60" s="4">
        <v>3.8910505836575898E-3</v>
      </c>
      <c r="G60" s="4"/>
      <c r="I60" s="1"/>
      <c r="K60" s="4"/>
      <c r="M60" s="1"/>
      <c r="O60" s="4"/>
      <c r="Q60" s="1"/>
      <c r="S60" s="4"/>
    </row>
    <row r="61" spans="1:19" x14ac:dyDescent="0.2">
      <c r="A61" s="1">
        <v>85</v>
      </c>
      <c r="B61" s="1">
        <v>1</v>
      </c>
      <c r="C61" s="4">
        <v>3.8910505836575898E-3</v>
      </c>
      <c r="G61" s="4"/>
      <c r="I61" s="1"/>
      <c r="K61" s="4"/>
      <c r="M61" s="1"/>
      <c r="O61" s="4"/>
      <c r="Q61" s="1"/>
      <c r="S61" s="4"/>
    </row>
    <row r="62" spans="1:19" x14ac:dyDescent="0.2">
      <c r="A62" s="1">
        <v>86</v>
      </c>
      <c r="B62" s="1">
        <v>1</v>
      </c>
      <c r="C62" s="4">
        <v>3.8910505836575898E-3</v>
      </c>
      <c r="G62" s="4"/>
      <c r="I62" s="1"/>
      <c r="K62" s="4"/>
      <c r="M62" s="1"/>
      <c r="O62" s="4"/>
      <c r="Q62" s="1"/>
      <c r="S62" s="4"/>
    </row>
    <row r="63" spans="1:19" x14ac:dyDescent="0.2">
      <c r="C63" s="4"/>
      <c r="G63" s="4"/>
      <c r="I63" s="1"/>
      <c r="K63" s="4"/>
      <c r="M63" s="1"/>
      <c r="O63" s="4"/>
      <c r="Q63" s="1"/>
      <c r="S63" s="4"/>
    </row>
    <row r="64" spans="1:19" x14ac:dyDescent="0.2">
      <c r="C64" s="4"/>
      <c r="G64" s="4"/>
      <c r="I64" s="1"/>
      <c r="K64" s="4"/>
      <c r="M64" s="1"/>
      <c r="O64" s="4"/>
      <c r="Q64" s="1"/>
      <c r="S64" s="4"/>
    </row>
    <row r="65" spans="3:19" x14ac:dyDescent="0.2">
      <c r="C65" s="4"/>
      <c r="G65" s="4"/>
      <c r="I65" s="1"/>
      <c r="K65" s="4"/>
      <c r="M65" s="1"/>
      <c r="O65" s="4"/>
      <c r="Q65" s="1"/>
      <c r="S65" s="4"/>
    </row>
    <row r="66" spans="3:19" x14ac:dyDescent="0.2">
      <c r="C66" s="4"/>
      <c r="G66" s="4"/>
      <c r="I66" s="1"/>
      <c r="K66" s="4"/>
      <c r="M66" s="1"/>
      <c r="O66" s="4"/>
      <c r="Q66" s="1"/>
      <c r="S66" s="4"/>
    </row>
    <row r="67" spans="3:19" x14ac:dyDescent="0.2">
      <c r="C67" s="4"/>
      <c r="G67" s="4"/>
      <c r="I67" s="1"/>
      <c r="K67" s="4"/>
      <c r="M67" s="1"/>
      <c r="O67" s="4"/>
      <c r="Q67" s="1"/>
      <c r="S67" s="4"/>
    </row>
    <row r="68" spans="3:19" x14ac:dyDescent="0.2">
      <c r="C68" s="4"/>
      <c r="G68" s="4"/>
      <c r="I68" s="1"/>
      <c r="K68" s="4"/>
      <c r="M68" s="1"/>
      <c r="O68" s="4"/>
      <c r="Q68" s="1"/>
      <c r="S68" s="4"/>
    </row>
    <row r="69" spans="3:19" x14ac:dyDescent="0.2">
      <c r="C69" s="4"/>
      <c r="G69" s="4"/>
      <c r="I69" s="1"/>
      <c r="K69" s="4"/>
      <c r="M69" s="1"/>
      <c r="O69" s="4"/>
      <c r="Q69" s="1"/>
      <c r="S69" s="4"/>
    </row>
    <row r="70" spans="3:19" x14ac:dyDescent="0.2">
      <c r="C70" s="4"/>
      <c r="G70" s="4"/>
      <c r="I70" s="1"/>
      <c r="K70" s="4"/>
      <c r="M70" s="1"/>
      <c r="O70" s="4"/>
      <c r="Q70" s="1"/>
      <c r="S70" s="4"/>
    </row>
    <row r="71" spans="3:19" x14ac:dyDescent="0.2">
      <c r="C71" s="4"/>
      <c r="G71" s="4"/>
      <c r="I71" s="1"/>
      <c r="K71" s="4"/>
      <c r="M71" s="1"/>
      <c r="O71" s="4"/>
      <c r="Q71" s="1"/>
      <c r="S71" s="4"/>
    </row>
    <row r="72" spans="3:19" x14ac:dyDescent="0.2">
      <c r="C72" s="4"/>
      <c r="G72" s="4"/>
      <c r="I72" s="1"/>
      <c r="K72" s="4"/>
      <c r="M72" s="1"/>
      <c r="O72" s="4"/>
      <c r="Q72" s="1"/>
      <c r="S72" s="4"/>
    </row>
    <row r="73" spans="3:19" x14ac:dyDescent="0.2">
      <c r="C73" s="4"/>
      <c r="G73" s="4"/>
      <c r="I73" s="1"/>
      <c r="K73" s="4"/>
      <c r="M73" s="1"/>
      <c r="O73" s="4"/>
      <c r="Q73" s="1"/>
      <c r="S73" s="4"/>
    </row>
    <row r="74" spans="3:19" x14ac:dyDescent="0.2">
      <c r="C74" s="4"/>
      <c r="G74" s="4"/>
      <c r="I74" s="1"/>
      <c r="K74" s="4"/>
      <c r="M74" s="1"/>
      <c r="O74" s="4"/>
      <c r="Q74" s="1"/>
      <c r="S74" s="4"/>
    </row>
    <row r="75" spans="3:19" x14ac:dyDescent="0.2">
      <c r="C75" s="4"/>
      <c r="G75" s="4"/>
      <c r="I75" s="1"/>
      <c r="K75" s="4"/>
      <c r="M75" s="1"/>
      <c r="O75" s="4"/>
      <c r="Q75" s="1"/>
      <c r="S75" s="4"/>
    </row>
    <row r="76" spans="3:19" x14ac:dyDescent="0.2">
      <c r="C76" s="4"/>
      <c r="G76" s="4"/>
      <c r="I76" s="1"/>
      <c r="K76" s="4"/>
      <c r="M76" s="1"/>
      <c r="O76" s="4"/>
      <c r="Q76" s="1"/>
      <c r="S76" s="4"/>
    </row>
    <row r="77" spans="3:19" x14ac:dyDescent="0.2">
      <c r="C77" s="4"/>
      <c r="G77" s="4"/>
      <c r="I77" s="1"/>
      <c r="K77" s="4"/>
      <c r="M77" s="1"/>
      <c r="O77" s="4"/>
      <c r="Q77" s="1"/>
      <c r="S77" s="4"/>
    </row>
    <row r="78" spans="3:19" x14ac:dyDescent="0.2">
      <c r="C78" s="4"/>
      <c r="G78" s="4"/>
      <c r="I78" s="1"/>
      <c r="K78" s="4"/>
      <c r="M78" s="1"/>
      <c r="O78" s="4"/>
      <c r="Q78" s="1"/>
      <c r="S78" s="4"/>
    </row>
    <row r="79" spans="3:19" x14ac:dyDescent="0.2">
      <c r="C79" s="4"/>
      <c r="G79" s="4"/>
      <c r="I79" s="1"/>
      <c r="K79" s="4"/>
      <c r="M79" s="1"/>
      <c r="O79" s="4"/>
      <c r="Q79" s="1"/>
      <c r="S79" s="4"/>
    </row>
    <row r="80" spans="3:19" x14ac:dyDescent="0.2">
      <c r="C80" s="4"/>
      <c r="G80" s="4"/>
      <c r="I80" s="1"/>
      <c r="K80" s="4"/>
      <c r="M80" s="1"/>
      <c r="O80" s="4"/>
      <c r="Q80" s="1"/>
      <c r="S80" s="4"/>
    </row>
    <row r="81" spans="3:19" x14ac:dyDescent="0.2">
      <c r="C81" s="4"/>
      <c r="G81" s="4"/>
      <c r="I81" s="1"/>
      <c r="K81" s="4"/>
      <c r="M81" s="1"/>
      <c r="O81" s="4"/>
      <c r="Q81" s="1"/>
      <c r="S81" s="4"/>
    </row>
    <row r="82" spans="3:19" x14ac:dyDescent="0.2">
      <c r="C82" s="4"/>
      <c r="G82" s="4"/>
      <c r="I82" s="1"/>
      <c r="K82" s="4"/>
      <c r="M82" s="1"/>
      <c r="O82" s="4"/>
      <c r="Q82" s="1"/>
      <c r="S82" s="4"/>
    </row>
    <row r="83" spans="3:19" x14ac:dyDescent="0.2">
      <c r="C83" s="4"/>
      <c r="G83" s="4"/>
      <c r="I83" s="1"/>
      <c r="K83" s="4"/>
      <c r="M83" s="1"/>
      <c r="O83" s="4"/>
      <c r="Q83" s="1"/>
      <c r="S83" s="4"/>
    </row>
    <row r="84" spans="3:19" x14ac:dyDescent="0.2">
      <c r="C84" s="4"/>
      <c r="G84" s="4"/>
      <c r="I84" s="1"/>
      <c r="K84" s="4"/>
      <c r="M84" s="1"/>
      <c r="O84" s="4"/>
      <c r="Q84" s="1"/>
      <c r="S84" s="4"/>
    </row>
    <row r="85" spans="3:19" x14ac:dyDescent="0.2">
      <c r="C85" s="4"/>
      <c r="G85" s="4"/>
      <c r="I85" s="1"/>
      <c r="K85" s="4"/>
      <c r="M85" s="1"/>
      <c r="O85" s="4"/>
      <c r="Q85" s="1"/>
      <c r="S85" s="4"/>
    </row>
    <row r="86" spans="3:19" x14ac:dyDescent="0.2">
      <c r="C86" s="4"/>
      <c r="G86" s="4"/>
      <c r="I86" s="1"/>
      <c r="K86" s="4"/>
      <c r="M86" s="1"/>
      <c r="O86" s="4"/>
      <c r="Q86" s="1"/>
      <c r="S86" s="4"/>
    </row>
    <row r="87" spans="3:19" x14ac:dyDescent="0.2">
      <c r="C87" s="4"/>
      <c r="G87" s="4"/>
      <c r="I87" s="1"/>
      <c r="K87" s="4"/>
      <c r="M87" s="1"/>
      <c r="O87" s="4"/>
      <c r="Q87" s="1"/>
      <c r="S87" s="4"/>
    </row>
    <row r="88" spans="3:19" x14ac:dyDescent="0.2">
      <c r="C88" s="4"/>
      <c r="G88" s="4"/>
      <c r="I88" s="1"/>
      <c r="K88" s="4"/>
      <c r="M88" s="1"/>
      <c r="O88" s="4"/>
      <c r="Q88" s="1"/>
      <c r="S88" s="4"/>
    </row>
    <row r="89" spans="3:19" x14ac:dyDescent="0.2">
      <c r="C89" s="4"/>
      <c r="G89" s="4"/>
      <c r="I89" s="1"/>
      <c r="K89" s="4"/>
      <c r="M89" s="1"/>
      <c r="O89" s="4"/>
      <c r="Q89" s="1"/>
      <c r="S89" s="4"/>
    </row>
    <row r="90" spans="3:19" x14ac:dyDescent="0.2">
      <c r="C90" s="4"/>
      <c r="G90" s="4"/>
      <c r="I90" s="1"/>
      <c r="K90" s="4"/>
      <c r="M90" s="1"/>
      <c r="O90" s="4"/>
      <c r="Q90" s="1"/>
      <c r="S90" s="4"/>
    </row>
    <row r="91" spans="3:19" x14ac:dyDescent="0.2">
      <c r="C91" s="4"/>
      <c r="G91" s="4"/>
      <c r="I91" s="1"/>
      <c r="K91" s="4"/>
      <c r="M91" s="1"/>
      <c r="O91" s="4"/>
      <c r="Q91" s="1"/>
      <c r="S91" s="4"/>
    </row>
    <row r="92" spans="3:19" x14ac:dyDescent="0.2">
      <c r="C92" s="4"/>
      <c r="G92" s="4"/>
      <c r="I92" s="1"/>
      <c r="K92" s="4"/>
      <c r="M92" s="1"/>
      <c r="O92" s="4"/>
      <c r="Q92" s="1"/>
      <c r="S92" s="4"/>
    </row>
    <row r="93" spans="3:19" x14ac:dyDescent="0.2">
      <c r="C93" s="4"/>
      <c r="G93" s="4"/>
      <c r="I93" s="1"/>
      <c r="K93" s="4"/>
      <c r="M93" s="1"/>
      <c r="O93" s="4"/>
      <c r="Q93" s="1"/>
      <c r="S93" s="4"/>
    </row>
    <row r="94" spans="3:19" x14ac:dyDescent="0.2">
      <c r="C94" s="4"/>
      <c r="G94" s="4"/>
      <c r="I94" s="1"/>
      <c r="K94" s="4"/>
      <c r="M94" s="1"/>
      <c r="O94" s="4"/>
      <c r="Q94" s="1"/>
      <c r="S94" s="4"/>
    </row>
    <row r="95" spans="3:19" x14ac:dyDescent="0.2">
      <c r="C95" s="4"/>
      <c r="G95" s="4"/>
      <c r="I95" s="1"/>
      <c r="K95" s="4"/>
      <c r="M95" s="1"/>
      <c r="O95" s="4"/>
      <c r="Q95" s="1"/>
      <c r="S95" s="4"/>
    </row>
    <row r="96" spans="3:19" x14ac:dyDescent="0.2">
      <c r="C96" s="4"/>
      <c r="G96" s="4"/>
      <c r="I96" s="1"/>
      <c r="K96" s="4"/>
      <c r="M96" s="1"/>
      <c r="O96" s="4"/>
      <c r="Q96" s="1"/>
      <c r="S96" s="4"/>
    </row>
    <row r="97" spans="3:19" x14ac:dyDescent="0.2">
      <c r="C97" s="4"/>
      <c r="G97" s="4"/>
      <c r="I97" s="1"/>
      <c r="K97" s="4"/>
      <c r="M97" s="1"/>
      <c r="O97" s="4"/>
      <c r="Q97" s="1"/>
      <c r="S97" s="4"/>
    </row>
    <row r="98" spans="3:19" x14ac:dyDescent="0.2">
      <c r="C98" s="4"/>
      <c r="G98" s="4"/>
      <c r="I98" s="1"/>
      <c r="K98" s="4"/>
      <c r="M98" s="1"/>
      <c r="O98" s="4"/>
      <c r="Q98" s="1"/>
      <c r="S98" s="4"/>
    </row>
    <row r="99" spans="3:19" x14ac:dyDescent="0.2">
      <c r="C99" s="4"/>
      <c r="G99" s="4"/>
      <c r="I99" s="1"/>
      <c r="K99" s="4"/>
      <c r="M99" s="1"/>
      <c r="O99" s="4"/>
      <c r="Q99" s="1"/>
      <c r="S99" s="4"/>
    </row>
    <row r="100" spans="3:19" x14ac:dyDescent="0.2">
      <c r="C100" s="4"/>
      <c r="G100" s="4"/>
      <c r="I100" s="1"/>
      <c r="K100" s="4"/>
      <c r="M100" s="1"/>
      <c r="O100" s="4"/>
      <c r="Q100" s="1"/>
      <c r="S100" s="4"/>
    </row>
    <row r="101" spans="3:19" x14ac:dyDescent="0.2">
      <c r="C101" s="4"/>
      <c r="G101" s="4"/>
      <c r="I101" s="1"/>
      <c r="K101" s="4"/>
      <c r="M101" s="1"/>
      <c r="O101" s="4"/>
      <c r="Q101" s="1"/>
      <c r="S101" s="4"/>
    </row>
    <row r="102" spans="3:19" x14ac:dyDescent="0.2">
      <c r="C102" s="4"/>
      <c r="G102" s="4"/>
      <c r="I102" s="1"/>
      <c r="K102" s="4"/>
      <c r="M102" s="1"/>
      <c r="O102" s="4"/>
      <c r="Q102" s="1"/>
      <c r="S102" s="4"/>
    </row>
    <row r="103" spans="3:19" x14ac:dyDescent="0.2">
      <c r="C103" s="4"/>
      <c r="G103" s="4"/>
      <c r="I103" s="1"/>
      <c r="K103" s="4"/>
      <c r="M103" s="1"/>
      <c r="O103" s="4"/>
      <c r="Q103" s="1"/>
      <c r="S103" s="4"/>
    </row>
    <row r="104" spans="3:19" x14ac:dyDescent="0.2">
      <c r="C104" s="4"/>
      <c r="G104" s="4"/>
      <c r="I104" s="1"/>
      <c r="K104" s="4"/>
      <c r="M104" s="1"/>
      <c r="O104" s="4"/>
      <c r="Q104" s="1"/>
      <c r="S104" s="4"/>
    </row>
    <row r="105" spans="3:19" x14ac:dyDescent="0.2">
      <c r="C105" s="4"/>
      <c r="G105" s="4"/>
      <c r="I105" s="1"/>
      <c r="K105" s="4"/>
      <c r="M105" s="1"/>
      <c r="O105" s="4"/>
      <c r="Q105" s="1"/>
      <c r="S105" s="4"/>
    </row>
    <row r="106" spans="3:19" x14ac:dyDescent="0.2">
      <c r="C106" s="4"/>
      <c r="G106" s="4"/>
      <c r="I106" s="1"/>
      <c r="K106" s="4"/>
      <c r="M106" s="1"/>
      <c r="O106" s="4"/>
      <c r="Q106" s="1"/>
      <c r="S106" s="4"/>
    </row>
    <row r="107" spans="3:19" x14ac:dyDescent="0.2">
      <c r="C107" s="4"/>
      <c r="G107" s="4"/>
      <c r="I107" s="1"/>
      <c r="K107" s="4"/>
      <c r="M107" s="1"/>
      <c r="O107" s="4"/>
      <c r="Q107" s="1"/>
      <c r="S107" s="4"/>
    </row>
    <row r="108" spans="3:19" x14ac:dyDescent="0.2">
      <c r="C108" s="4"/>
      <c r="G108" s="4"/>
      <c r="I108" s="1"/>
      <c r="K108" s="4"/>
      <c r="M108" s="1"/>
      <c r="O108" s="4"/>
      <c r="Q108" s="1"/>
      <c r="S108" s="4"/>
    </row>
    <row r="109" spans="3:19" x14ac:dyDescent="0.2">
      <c r="C109" s="4"/>
      <c r="G109" s="4"/>
      <c r="I109" s="1"/>
      <c r="K109" s="4"/>
      <c r="M109" s="1"/>
      <c r="O109" s="4"/>
      <c r="Q109" s="1"/>
      <c r="S109" s="4"/>
    </row>
    <row r="110" spans="3:19" x14ac:dyDescent="0.2">
      <c r="C110" s="4"/>
      <c r="G110" s="4"/>
      <c r="I110" s="1"/>
      <c r="K110" s="4"/>
      <c r="M110" s="1"/>
      <c r="O110" s="4"/>
      <c r="Q110" s="1"/>
      <c r="S110" s="4"/>
    </row>
    <row r="111" spans="3:19" x14ac:dyDescent="0.2">
      <c r="C111" s="4"/>
      <c r="G111" s="4"/>
      <c r="I111" s="1"/>
      <c r="K111" s="4"/>
      <c r="M111" s="1"/>
      <c r="O111" s="4"/>
      <c r="Q111" s="1"/>
      <c r="S111" s="4"/>
    </row>
    <row r="112" spans="3:19" x14ac:dyDescent="0.2">
      <c r="C112" s="4"/>
      <c r="G112" s="4"/>
      <c r="I112" s="1"/>
      <c r="K112" s="4"/>
      <c r="M112" s="1"/>
      <c r="O112" s="4"/>
      <c r="Q112" s="1"/>
      <c r="S112" s="4"/>
    </row>
    <row r="113" spans="3:19" x14ac:dyDescent="0.2">
      <c r="C113" s="4"/>
      <c r="G113" s="4"/>
      <c r="I113" s="1"/>
      <c r="K113" s="4"/>
      <c r="M113" s="1"/>
      <c r="O113" s="4"/>
      <c r="Q113" s="1"/>
      <c r="S113" s="4"/>
    </row>
    <row r="114" spans="3:19" x14ac:dyDescent="0.2">
      <c r="C114" s="4"/>
      <c r="G114" s="4"/>
      <c r="I114" s="1"/>
      <c r="K114" s="4"/>
      <c r="M114" s="1"/>
      <c r="O114" s="4"/>
      <c r="Q114" s="1"/>
      <c r="S114" s="4"/>
    </row>
    <row r="115" spans="3:19" x14ac:dyDescent="0.2">
      <c r="C115" s="4"/>
      <c r="G115" s="4"/>
      <c r="I115" s="1"/>
      <c r="K115" s="4"/>
      <c r="M115" s="1"/>
      <c r="O115" s="4"/>
      <c r="Q115" s="1"/>
      <c r="S115" s="4"/>
    </row>
    <row r="116" spans="3:19" x14ac:dyDescent="0.2">
      <c r="C116" s="4"/>
      <c r="G116" s="4"/>
      <c r="I116" s="1"/>
      <c r="K116" s="4"/>
      <c r="M116" s="1"/>
      <c r="O116" s="4"/>
      <c r="Q116" s="1"/>
      <c r="S116" s="4"/>
    </row>
    <row r="117" spans="3:19" x14ac:dyDescent="0.2">
      <c r="C117" s="4"/>
      <c r="G117" s="4"/>
      <c r="I117" s="1"/>
      <c r="K117" s="4"/>
      <c r="M117" s="1"/>
      <c r="O117" s="4"/>
      <c r="Q117" s="1"/>
      <c r="S117" s="4"/>
    </row>
    <row r="118" spans="3:19" x14ac:dyDescent="0.2">
      <c r="C118" s="4"/>
      <c r="G118" s="4"/>
      <c r="I118" s="1"/>
      <c r="K118" s="4"/>
      <c r="M118" s="1"/>
      <c r="O118" s="4"/>
      <c r="Q118" s="1"/>
      <c r="S118" s="4"/>
    </row>
    <row r="119" spans="3:19" x14ac:dyDescent="0.2">
      <c r="C119" s="4"/>
      <c r="G119" s="4"/>
      <c r="I119" s="1"/>
      <c r="K119" s="4"/>
      <c r="M119" s="1"/>
      <c r="O119" s="4"/>
      <c r="Q119" s="1"/>
      <c r="S119" s="4"/>
    </row>
    <row r="120" spans="3:19" x14ac:dyDescent="0.2">
      <c r="C120" s="4"/>
      <c r="G120" s="4"/>
      <c r="I120" s="1"/>
      <c r="K120" s="4"/>
      <c r="M120" s="1"/>
      <c r="O120" s="4"/>
      <c r="Q120" s="1"/>
      <c r="S120" s="4"/>
    </row>
    <row r="121" spans="3:19" x14ac:dyDescent="0.2">
      <c r="C121" s="4"/>
      <c r="G121" s="4"/>
      <c r="I121" s="1"/>
      <c r="K121" s="4"/>
      <c r="M121" s="1"/>
      <c r="O121" s="4"/>
      <c r="Q121" s="1"/>
      <c r="S121" s="4"/>
    </row>
    <row r="122" spans="3:19" x14ac:dyDescent="0.2">
      <c r="C122" s="4"/>
      <c r="G122" s="4"/>
      <c r="I122" s="1"/>
      <c r="K122" s="4"/>
      <c r="M122" s="1"/>
      <c r="O122" s="4"/>
      <c r="Q122" s="1"/>
      <c r="S122" s="4"/>
    </row>
    <row r="123" spans="3:19" x14ac:dyDescent="0.2">
      <c r="C123" s="4"/>
      <c r="G123" s="4"/>
      <c r="I123" s="1"/>
      <c r="K123" s="4"/>
      <c r="M123" s="1"/>
      <c r="O123" s="4"/>
      <c r="Q123" s="1"/>
      <c r="S123" s="4"/>
    </row>
    <row r="124" spans="3:19" x14ac:dyDescent="0.2">
      <c r="C124" s="4"/>
      <c r="G124" s="4"/>
      <c r="I124" s="1"/>
      <c r="K124" s="4"/>
      <c r="M124" s="1"/>
      <c r="O124" s="4"/>
      <c r="Q124" s="1"/>
      <c r="S124" s="4"/>
    </row>
    <row r="125" spans="3:19" x14ac:dyDescent="0.2">
      <c r="C125" s="4"/>
      <c r="G125" s="4"/>
      <c r="I125" s="1"/>
      <c r="K125" s="4"/>
      <c r="M125" s="1"/>
      <c r="O125" s="4"/>
      <c r="Q125" s="1"/>
      <c r="S125" s="4"/>
    </row>
    <row r="126" spans="3:19" x14ac:dyDescent="0.2">
      <c r="C126" s="4"/>
      <c r="G126" s="4"/>
      <c r="I126" s="1"/>
      <c r="K126" s="4"/>
      <c r="M126" s="1"/>
      <c r="O126" s="4"/>
      <c r="Q126" s="1"/>
      <c r="S126" s="4"/>
    </row>
    <row r="127" spans="3:19" x14ac:dyDescent="0.2">
      <c r="C127" s="4"/>
      <c r="G127" s="4"/>
      <c r="I127" s="1"/>
      <c r="K127" s="4"/>
      <c r="M127" s="1"/>
      <c r="O127" s="4"/>
      <c r="Q127" s="1"/>
      <c r="S127" s="4"/>
    </row>
    <row r="128" spans="3:19" x14ac:dyDescent="0.2">
      <c r="C128" s="4"/>
      <c r="G128" s="4"/>
      <c r="I128" s="1"/>
      <c r="K128" s="4"/>
      <c r="M128" s="1"/>
      <c r="O128" s="4"/>
      <c r="Q128" s="1"/>
      <c r="S128" s="4"/>
    </row>
    <row r="129" spans="3:19" x14ac:dyDescent="0.2">
      <c r="C129" s="4"/>
      <c r="G129" s="4"/>
      <c r="I129" s="1"/>
      <c r="K129" s="4"/>
      <c r="M129" s="1"/>
      <c r="O129" s="4"/>
      <c r="Q129" s="1"/>
      <c r="S129" s="4"/>
    </row>
    <row r="130" spans="3:19" x14ac:dyDescent="0.2">
      <c r="C130" s="4"/>
      <c r="G130" s="4"/>
      <c r="I130" s="1"/>
      <c r="K130" s="4"/>
      <c r="M130" s="1"/>
      <c r="O130" s="4"/>
      <c r="Q130" s="1"/>
      <c r="S130" s="4"/>
    </row>
    <row r="131" spans="3:19" x14ac:dyDescent="0.2">
      <c r="C131" s="4"/>
      <c r="G131" s="4"/>
      <c r="I131" s="1"/>
      <c r="K131" s="4"/>
      <c r="M131" s="1"/>
      <c r="O131" s="4"/>
      <c r="Q131" s="1"/>
      <c r="S131" s="4"/>
    </row>
    <row r="132" spans="3:19" x14ac:dyDescent="0.2">
      <c r="C132" s="4"/>
      <c r="G132" s="4"/>
      <c r="I132" s="1"/>
      <c r="K132" s="4"/>
      <c r="M132" s="1"/>
      <c r="O132" s="4"/>
      <c r="Q132" s="1"/>
      <c r="S132" s="4"/>
    </row>
    <row r="133" spans="3:19" x14ac:dyDescent="0.2">
      <c r="C133" s="4"/>
      <c r="G133" s="4"/>
      <c r="I133" s="1"/>
      <c r="K133" s="4"/>
      <c r="M133" s="1"/>
      <c r="O133" s="4"/>
      <c r="Q133" s="1"/>
      <c r="S133" s="4"/>
    </row>
    <row r="134" spans="3:19" x14ac:dyDescent="0.2">
      <c r="C134" s="4"/>
      <c r="G134" s="4"/>
      <c r="I134" s="1"/>
      <c r="K134" s="4"/>
      <c r="M134" s="1"/>
      <c r="O134" s="4"/>
      <c r="Q134" s="1"/>
      <c r="S134" s="4"/>
    </row>
    <row r="135" spans="3:19" x14ac:dyDescent="0.2">
      <c r="C135" s="4"/>
      <c r="G135" s="4"/>
      <c r="I135" s="1"/>
      <c r="K135" s="4"/>
      <c r="M135" s="1"/>
      <c r="O135" s="4"/>
      <c r="Q135" s="1"/>
      <c r="S135" s="4"/>
    </row>
    <row r="136" spans="3:19" x14ac:dyDescent="0.2">
      <c r="C136" s="4"/>
      <c r="G136" s="4"/>
      <c r="I136" s="1"/>
      <c r="K136" s="4"/>
      <c r="M136" s="1"/>
      <c r="O136" s="4"/>
      <c r="Q136" s="1"/>
      <c r="S136" s="4"/>
    </row>
    <row r="137" spans="3:19" x14ac:dyDescent="0.2">
      <c r="C137" s="4"/>
      <c r="G137" s="4"/>
      <c r="I137" s="1"/>
      <c r="K137" s="4"/>
      <c r="M137" s="1"/>
      <c r="O137" s="4"/>
      <c r="Q137" s="1"/>
      <c r="S137" s="4"/>
    </row>
    <row r="138" spans="3:19" x14ac:dyDescent="0.2">
      <c r="C138" s="4"/>
      <c r="G138" s="4"/>
      <c r="I138" s="1"/>
      <c r="K138" s="4"/>
      <c r="M138" s="1"/>
      <c r="O138" s="4"/>
      <c r="Q138" s="1"/>
      <c r="S138" s="4"/>
    </row>
    <row r="139" spans="3:19" x14ac:dyDescent="0.2">
      <c r="C139" s="4"/>
      <c r="G139" s="4"/>
      <c r="I139" s="1"/>
      <c r="K139" s="4"/>
      <c r="M139" s="1"/>
      <c r="O139" s="4"/>
      <c r="Q139" s="1"/>
      <c r="S139" s="4"/>
    </row>
    <row r="140" spans="3:19" x14ac:dyDescent="0.2">
      <c r="C140" s="4"/>
      <c r="G140" s="4"/>
      <c r="I140" s="1"/>
      <c r="K140" s="4"/>
      <c r="M140" s="1"/>
      <c r="O140" s="4"/>
      <c r="Q140" s="1"/>
      <c r="S140" s="4"/>
    </row>
    <row r="141" spans="3:19" x14ac:dyDescent="0.2">
      <c r="C141" s="4"/>
      <c r="G141" s="4"/>
      <c r="I141" s="1"/>
      <c r="K141" s="4"/>
      <c r="M141" s="1"/>
      <c r="O141" s="4"/>
      <c r="Q141" s="1"/>
      <c r="S141" s="4"/>
    </row>
    <row r="142" spans="3:19" x14ac:dyDescent="0.2">
      <c r="C142" s="4"/>
      <c r="G142" s="4"/>
      <c r="I142" s="1"/>
      <c r="K142" s="4"/>
      <c r="M142" s="1"/>
      <c r="O142" s="4"/>
      <c r="Q142" s="1"/>
      <c r="S142" s="4"/>
    </row>
    <row r="143" spans="3:19" x14ac:dyDescent="0.2">
      <c r="C143" s="4"/>
      <c r="G143" s="4"/>
      <c r="I143" s="1"/>
      <c r="K143" s="4"/>
      <c r="M143" s="1"/>
      <c r="O143" s="4"/>
      <c r="Q143" s="1"/>
      <c r="S143" s="4"/>
    </row>
    <row r="144" spans="3:19" x14ac:dyDescent="0.2">
      <c r="C144" s="4"/>
      <c r="G144" s="4"/>
      <c r="I144" s="1"/>
      <c r="K144" s="4"/>
      <c r="M144" s="1"/>
      <c r="O144" s="4"/>
      <c r="Q144" s="1"/>
      <c r="S144" s="4"/>
    </row>
    <row r="145" spans="3:19" x14ac:dyDescent="0.2">
      <c r="C145" s="4"/>
      <c r="G145" s="4"/>
      <c r="I145" s="1"/>
      <c r="K145" s="4"/>
      <c r="M145" s="1"/>
      <c r="O145" s="4"/>
      <c r="Q145" s="1"/>
      <c r="S145" s="4"/>
    </row>
    <row r="146" spans="3:19" x14ac:dyDescent="0.2">
      <c r="C146" s="4"/>
      <c r="G146" s="4"/>
      <c r="I146" s="1"/>
      <c r="K146" s="4"/>
      <c r="M146" s="1"/>
      <c r="O146" s="4"/>
      <c r="Q146" s="1"/>
      <c r="S146" s="4"/>
    </row>
    <row r="147" spans="3:19" x14ac:dyDescent="0.2">
      <c r="C147" s="4"/>
      <c r="G147" s="4"/>
      <c r="I147" s="1"/>
      <c r="K147" s="4"/>
      <c r="M147" s="1"/>
      <c r="O147" s="4"/>
      <c r="Q147" s="1"/>
      <c r="S147" s="4"/>
    </row>
    <row r="148" spans="3:19" x14ac:dyDescent="0.2">
      <c r="C148" s="4"/>
      <c r="G148" s="4"/>
      <c r="I148" s="1"/>
      <c r="K148" s="4"/>
      <c r="M148" s="1"/>
      <c r="O148" s="4"/>
      <c r="Q148" s="1"/>
      <c r="S148" s="4"/>
    </row>
    <row r="149" spans="3:19" x14ac:dyDescent="0.2">
      <c r="C149" s="4"/>
      <c r="G149" s="4"/>
      <c r="I149" s="1"/>
      <c r="K149" s="4"/>
      <c r="M149" s="1"/>
      <c r="O149" s="4"/>
      <c r="Q149" s="1"/>
      <c r="S149" s="4"/>
    </row>
    <row r="150" spans="3:19" x14ac:dyDescent="0.2">
      <c r="C150" s="4"/>
      <c r="G150" s="4"/>
      <c r="I150" s="1"/>
      <c r="K150" s="4"/>
      <c r="M150" s="1"/>
      <c r="O150" s="4"/>
      <c r="Q150" s="1"/>
      <c r="S150" s="4"/>
    </row>
    <row r="151" spans="3:19" x14ac:dyDescent="0.2">
      <c r="C151" s="4"/>
      <c r="G151" s="4"/>
      <c r="I151" s="1"/>
      <c r="K151" s="4"/>
      <c r="M151" s="1"/>
      <c r="O151" s="4"/>
      <c r="Q151" s="1"/>
      <c r="S151" s="4"/>
    </row>
    <row r="152" spans="3:19" x14ac:dyDescent="0.2">
      <c r="C152" s="4"/>
      <c r="G152" s="4"/>
      <c r="I152" s="1"/>
      <c r="K152" s="4"/>
      <c r="M152" s="1"/>
      <c r="O152" s="4"/>
      <c r="Q152" s="1"/>
      <c r="S152" s="4"/>
    </row>
    <row r="153" spans="3:19" x14ac:dyDescent="0.2">
      <c r="C153" s="4"/>
      <c r="G153" s="4"/>
      <c r="I153" s="1"/>
      <c r="K153" s="4"/>
      <c r="M153" s="1"/>
      <c r="O153" s="4"/>
      <c r="Q153" s="1"/>
      <c r="S153" s="4"/>
    </row>
    <row r="154" spans="3:19" x14ac:dyDescent="0.2">
      <c r="C154" s="4"/>
      <c r="G154" s="4"/>
      <c r="I154" s="1"/>
      <c r="K154" s="4"/>
      <c r="M154" s="1"/>
      <c r="O154" s="4"/>
      <c r="Q154" s="1"/>
      <c r="S154" s="4"/>
    </row>
    <row r="155" spans="3:19" x14ac:dyDescent="0.2">
      <c r="C155" s="4"/>
      <c r="G155" s="4"/>
      <c r="I155" s="1"/>
      <c r="K155" s="4"/>
      <c r="M155" s="1"/>
      <c r="O155" s="4"/>
      <c r="Q155" s="1"/>
      <c r="S155" s="4"/>
    </row>
    <row r="156" spans="3:19" x14ac:dyDescent="0.2">
      <c r="C156" s="4"/>
      <c r="G156" s="4"/>
      <c r="I156" s="1"/>
      <c r="K156" s="4"/>
      <c r="M156" s="1"/>
      <c r="O156" s="4"/>
      <c r="Q156" s="1"/>
      <c r="S156" s="4"/>
    </row>
    <row r="157" spans="3:19" x14ac:dyDescent="0.2">
      <c r="C157" s="4"/>
      <c r="G157" s="4"/>
      <c r="I157" s="1"/>
      <c r="K157" s="4"/>
      <c r="M157" s="1"/>
      <c r="O157" s="4"/>
      <c r="Q157" s="1"/>
      <c r="S157" s="4"/>
    </row>
    <row r="158" spans="3:19" x14ac:dyDescent="0.2">
      <c r="C158" s="4"/>
      <c r="G158" s="4"/>
      <c r="I158" s="1"/>
      <c r="K158" s="4"/>
      <c r="M158" s="1"/>
      <c r="O158" s="4"/>
      <c r="Q158" s="1"/>
      <c r="S158" s="4"/>
    </row>
    <row r="159" spans="3:19" x14ac:dyDescent="0.2">
      <c r="C159" s="4"/>
      <c r="G159" s="4"/>
      <c r="I159" s="1"/>
      <c r="K159" s="4"/>
      <c r="M159" s="1"/>
      <c r="O159" s="4"/>
      <c r="Q159" s="1"/>
      <c r="S159" s="4"/>
    </row>
    <row r="160" spans="3:19" x14ac:dyDescent="0.2">
      <c r="C160" s="4"/>
      <c r="G160" s="4"/>
      <c r="I160" s="1"/>
      <c r="K160" s="4"/>
      <c r="M160" s="1"/>
      <c r="O160" s="4"/>
      <c r="Q160" s="1"/>
      <c r="S160" s="4"/>
    </row>
    <row r="161" spans="3:19" x14ac:dyDescent="0.2">
      <c r="C161" s="4"/>
      <c r="G161" s="4"/>
      <c r="I161" s="1"/>
      <c r="K161" s="4"/>
      <c r="M161" s="1"/>
      <c r="O161" s="4"/>
      <c r="Q161" s="1"/>
      <c r="S161" s="4"/>
    </row>
    <row r="162" spans="3:19" x14ac:dyDescent="0.2">
      <c r="C162" s="4"/>
      <c r="G162" s="4"/>
      <c r="I162" s="1"/>
      <c r="K162" s="4"/>
      <c r="M162" s="1"/>
      <c r="O162" s="4"/>
      <c r="Q162" s="1"/>
      <c r="S162" s="4"/>
    </row>
    <row r="163" spans="3:19" x14ac:dyDescent="0.2">
      <c r="C163" s="4"/>
      <c r="G163" s="4"/>
      <c r="I163" s="1"/>
      <c r="K163" s="4"/>
      <c r="M163" s="1"/>
      <c r="O163" s="4"/>
      <c r="Q163" s="1"/>
      <c r="S163" s="4"/>
    </row>
    <row r="164" spans="3:19" x14ac:dyDescent="0.2">
      <c r="C164" s="4"/>
      <c r="G164" s="4"/>
      <c r="I164" s="1"/>
      <c r="K164" s="4"/>
      <c r="M164" s="1"/>
      <c r="O164" s="4"/>
      <c r="Q164" s="1"/>
      <c r="S164" s="4"/>
    </row>
    <row r="165" spans="3:19" x14ac:dyDescent="0.2">
      <c r="C165" s="4"/>
      <c r="G165" s="4"/>
      <c r="I165" s="1"/>
      <c r="K165" s="4"/>
      <c r="M165" s="1"/>
      <c r="O165" s="4"/>
      <c r="Q165" s="1"/>
      <c r="S165" s="4"/>
    </row>
    <row r="166" spans="3:19" x14ac:dyDescent="0.2">
      <c r="C166" s="4"/>
      <c r="G166" s="4"/>
      <c r="I166" s="1"/>
      <c r="K166" s="4"/>
      <c r="M166" s="1"/>
      <c r="O166" s="4"/>
      <c r="Q166" s="1"/>
      <c r="S166" s="4"/>
    </row>
    <row r="167" spans="3:19" x14ac:dyDescent="0.2">
      <c r="C167" s="4"/>
      <c r="G167" s="4"/>
      <c r="I167" s="1"/>
      <c r="K167" s="4"/>
      <c r="M167" s="1"/>
      <c r="O167" s="4"/>
      <c r="Q167" s="1"/>
      <c r="S167" s="4"/>
    </row>
    <row r="168" spans="3:19" x14ac:dyDescent="0.2">
      <c r="C168" s="4"/>
      <c r="G168" s="4"/>
      <c r="I168" s="1"/>
      <c r="K168" s="4"/>
      <c r="M168" s="1"/>
      <c r="O168" s="4"/>
      <c r="Q168" s="1"/>
      <c r="S168" s="4"/>
    </row>
    <row r="169" spans="3:19" x14ac:dyDescent="0.2">
      <c r="C169" s="4"/>
      <c r="G169" s="4"/>
      <c r="I169" s="1"/>
      <c r="K169" s="4"/>
      <c r="M169" s="1"/>
      <c r="O169" s="4"/>
      <c r="Q169" s="1"/>
      <c r="S169" s="4"/>
    </row>
    <row r="170" spans="3:19" x14ac:dyDescent="0.2">
      <c r="C170" s="4"/>
      <c r="G170" s="4"/>
      <c r="I170" s="1"/>
      <c r="K170" s="4"/>
      <c r="M170" s="1"/>
      <c r="O170" s="4"/>
      <c r="Q170" s="1"/>
      <c r="S170" s="4"/>
    </row>
    <row r="171" spans="3:19" x14ac:dyDescent="0.2">
      <c r="C171" s="4"/>
      <c r="G171" s="4"/>
      <c r="I171" s="1"/>
      <c r="K171" s="4"/>
      <c r="M171" s="1"/>
      <c r="O171" s="4"/>
      <c r="Q171" s="1"/>
      <c r="S171" s="4"/>
    </row>
    <row r="172" spans="3:19" x14ac:dyDescent="0.2">
      <c r="C172" s="4"/>
      <c r="G172" s="4"/>
      <c r="I172" s="1"/>
      <c r="K172" s="4"/>
      <c r="M172" s="1"/>
      <c r="O172" s="4"/>
      <c r="Q172" s="1"/>
      <c r="S172" s="4"/>
    </row>
    <row r="173" spans="3:19" x14ac:dyDescent="0.2">
      <c r="C173" s="4"/>
      <c r="G173" s="4"/>
      <c r="I173" s="1"/>
      <c r="K173" s="4"/>
      <c r="M173" s="1"/>
      <c r="O173" s="4"/>
      <c r="Q173" s="1"/>
      <c r="S173" s="4"/>
    </row>
    <row r="174" spans="3:19" x14ac:dyDescent="0.2">
      <c r="C174" s="4"/>
      <c r="G174" s="4"/>
      <c r="I174" s="1"/>
      <c r="K174" s="4"/>
      <c r="M174" s="1"/>
      <c r="O174" s="4"/>
      <c r="Q174" s="1"/>
      <c r="S174" s="4"/>
    </row>
    <row r="175" spans="3:19" x14ac:dyDescent="0.2">
      <c r="C175" s="4"/>
      <c r="G175" s="4"/>
      <c r="I175" s="1"/>
      <c r="K175" s="4"/>
      <c r="M175" s="1"/>
      <c r="O175" s="4"/>
      <c r="Q175" s="1"/>
      <c r="S175" s="4"/>
    </row>
    <row r="176" spans="3:19" x14ac:dyDescent="0.2">
      <c r="C176" s="4"/>
      <c r="G176" s="4"/>
      <c r="I176" s="1"/>
      <c r="K176" s="4"/>
      <c r="M176" s="1"/>
      <c r="O176" s="4"/>
      <c r="Q176" s="1"/>
      <c r="S176" s="4"/>
    </row>
    <row r="177" spans="3:19" x14ac:dyDescent="0.2">
      <c r="C177" s="4"/>
      <c r="G177" s="4"/>
      <c r="I177" s="1"/>
      <c r="K177" s="4"/>
      <c r="M177" s="1"/>
      <c r="O177" s="4"/>
      <c r="Q177" s="1"/>
      <c r="S177" s="4"/>
    </row>
    <row r="178" spans="3:19" x14ac:dyDescent="0.2">
      <c r="C178" s="4"/>
      <c r="G178" s="4"/>
      <c r="I178" s="1"/>
      <c r="K178" s="4"/>
      <c r="M178" s="1"/>
      <c r="O178" s="4"/>
      <c r="Q178" s="1"/>
      <c r="S178" s="4"/>
    </row>
    <row r="179" spans="3:19" x14ac:dyDescent="0.2">
      <c r="C179" s="4"/>
      <c r="G179" s="4"/>
      <c r="I179" s="1"/>
      <c r="K179" s="4"/>
      <c r="M179" s="1"/>
      <c r="O179" s="4"/>
      <c r="Q179" s="1"/>
      <c r="S179" s="4"/>
    </row>
    <row r="180" spans="3:19" x14ac:dyDescent="0.2">
      <c r="C180" s="4"/>
      <c r="G180" s="4"/>
      <c r="I180" s="1"/>
      <c r="K180" s="4"/>
      <c r="M180" s="1"/>
      <c r="O180" s="4"/>
      <c r="Q180" s="1"/>
      <c r="S180" s="4"/>
    </row>
    <row r="181" spans="3:19" x14ac:dyDescent="0.2">
      <c r="C181" s="4"/>
      <c r="G181" s="4"/>
      <c r="I181" s="1"/>
      <c r="K181" s="4"/>
      <c r="M181" s="1"/>
      <c r="O181" s="4"/>
      <c r="Q181" s="1"/>
      <c r="S181" s="4"/>
    </row>
    <row r="182" spans="3:19" x14ac:dyDescent="0.2">
      <c r="C182" s="4"/>
      <c r="G182" s="4"/>
      <c r="I182" s="1"/>
      <c r="K182" s="4"/>
      <c r="M182" s="1"/>
      <c r="O182" s="4"/>
      <c r="Q182" s="1"/>
      <c r="S182" s="4"/>
    </row>
    <row r="183" spans="3:19" x14ac:dyDescent="0.2">
      <c r="C183" s="4"/>
      <c r="G183" s="4"/>
      <c r="I183" s="1"/>
      <c r="K183" s="4"/>
      <c r="M183" s="1"/>
      <c r="O183" s="4"/>
      <c r="Q183" s="1"/>
      <c r="S183" s="4"/>
    </row>
    <row r="184" spans="3:19" x14ac:dyDescent="0.2">
      <c r="C184" s="4"/>
      <c r="G184" s="4"/>
      <c r="I184" s="1"/>
      <c r="K184" s="4"/>
      <c r="M184" s="1"/>
      <c r="O184" s="4"/>
      <c r="Q184" s="1"/>
      <c r="S184" s="4"/>
    </row>
    <row r="185" spans="3:19" x14ac:dyDescent="0.2">
      <c r="C185" s="4"/>
      <c r="G185" s="4"/>
      <c r="I185" s="1"/>
      <c r="K185" s="4"/>
      <c r="M185" s="1"/>
      <c r="O185" s="4"/>
      <c r="Q185" s="1"/>
      <c r="S185" s="4"/>
    </row>
    <row r="186" spans="3:19" x14ac:dyDescent="0.2">
      <c r="C186" s="4"/>
      <c r="G186" s="4"/>
      <c r="I186" s="1"/>
      <c r="K186" s="4"/>
      <c r="M186" s="1"/>
      <c r="O186" s="4"/>
      <c r="Q186" s="1"/>
      <c r="S186" s="4"/>
    </row>
    <row r="187" spans="3:19" x14ac:dyDescent="0.2">
      <c r="C187" s="4"/>
      <c r="G187" s="4"/>
      <c r="I187" s="1"/>
      <c r="K187" s="4"/>
      <c r="M187" s="1"/>
      <c r="O187" s="4"/>
      <c r="Q187" s="1"/>
      <c r="S187" s="4"/>
    </row>
    <row r="188" spans="3:19" x14ac:dyDescent="0.2">
      <c r="C188" s="4"/>
      <c r="G188" s="4"/>
      <c r="I188" s="1"/>
      <c r="K188" s="4"/>
      <c r="M188" s="1"/>
      <c r="O188" s="4"/>
      <c r="Q188" s="1"/>
      <c r="S188" s="4"/>
    </row>
    <row r="189" spans="3:19" x14ac:dyDescent="0.2">
      <c r="C189" s="4"/>
      <c r="G189" s="4"/>
      <c r="I189" s="1"/>
      <c r="K189" s="4"/>
      <c r="M189" s="1"/>
      <c r="O189" s="4"/>
      <c r="Q189" s="1"/>
      <c r="S189" s="4"/>
    </row>
    <row r="190" spans="3:19" x14ac:dyDescent="0.2">
      <c r="C190" s="4"/>
      <c r="G190" s="4"/>
      <c r="I190" s="1"/>
      <c r="K190" s="4"/>
      <c r="M190" s="1"/>
      <c r="O190" s="4"/>
      <c r="Q190" s="1"/>
      <c r="S190" s="4"/>
    </row>
    <row r="191" spans="3:19" x14ac:dyDescent="0.2">
      <c r="C191" s="4"/>
      <c r="G191" s="4"/>
      <c r="I191" s="1"/>
      <c r="K191" s="4"/>
      <c r="M191" s="1"/>
      <c r="O191" s="4"/>
      <c r="Q191" s="1"/>
      <c r="S191" s="4"/>
    </row>
    <row r="192" spans="3:19" x14ac:dyDescent="0.2">
      <c r="C192" s="4"/>
      <c r="G192" s="4"/>
      <c r="I192" s="1"/>
      <c r="K192" s="4"/>
      <c r="M192" s="1"/>
      <c r="O192" s="4"/>
      <c r="Q192" s="1"/>
      <c r="S192" s="4"/>
    </row>
    <row r="193" spans="3:19" x14ac:dyDescent="0.2">
      <c r="C193" s="4"/>
      <c r="G193" s="4"/>
      <c r="I193" s="1"/>
      <c r="K193" s="4"/>
      <c r="M193" s="1"/>
      <c r="O193" s="4"/>
      <c r="Q193" s="1"/>
      <c r="S193" s="4"/>
    </row>
    <row r="194" spans="3:19" x14ac:dyDescent="0.2">
      <c r="C194" s="4"/>
      <c r="G194" s="4"/>
      <c r="I194" s="1"/>
      <c r="K194" s="4"/>
      <c r="M194" s="1"/>
      <c r="O194" s="4"/>
      <c r="Q194" s="1"/>
      <c r="S194" s="4"/>
    </row>
    <row r="195" spans="3:19" x14ac:dyDescent="0.2">
      <c r="C195" s="4"/>
      <c r="G195" s="4"/>
      <c r="I195" s="1"/>
      <c r="K195" s="4"/>
      <c r="M195" s="1"/>
      <c r="O195" s="4"/>
      <c r="Q195" s="1"/>
      <c r="S195" s="4"/>
    </row>
    <row r="196" spans="3:19" x14ac:dyDescent="0.2">
      <c r="C196" s="4"/>
      <c r="G196" s="4"/>
      <c r="I196" s="1"/>
      <c r="K196" s="4"/>
      <c r="M196" s="1"/>
      <c r="O196" s="4"/>
      <c r="Q196" s="1"/>
      <c r="S196" s="4"/>
    </row>
    <row r="197" spans="3:19" x14ac:dyDescent="0.2">
      <c r="C197" s="4"/>
      <c r="G197" s="4"/>
      <c r="I197" s="1"/>
      <c r="K197" s="4"/>
      <c r="M197" s="1"/>
      <c r="O197" s="4"/>
      <c r="Q197" s="1"/>
      <c r="S197" s="4"/>
    </row>
    <row r="198" spans="3:19" x14ac:dyDescent="0.2">
      <c r="C198" s="4"/>
      <c r="G198" s="4"/>
      <c r="I198" s="1"/>
      <c r="K198" s="4"/>
      <c r="M198" s="1"/>
      <c r="O198" s="4"/>
      <c r="Q198" s="1"/>
      <c r="S198" s="4"/>
    </row>
    <row r="199" spans="3:19" x14ac:dyDescent="0.2">
      <c r="C199" s="4"/>
      <c r="G199" s="4"/>
      <c r="I199" s="1"/>
      <c r="K199" s="4"/>
      <c r="M199" s="1"/>
      <c r="O199" s="4"/>
      <c r="Q199" s="1"/>
      <c r="S199" s="4"/>
    </row>
    <row r="200" spans="3:19" x14ac:dyDescent="0.2">
      <c r="C200" s="4"/>
      <c r="G200" s="4"/>
      <c r="I200" s="1"/>
      <c r="K200" s="4"/>
      <c r="M200" s="1"/>
      <c r="O200" s="4"/>
      <c r="Q200" s="1"/>
      <c r="S200" s="4"/>
    </row>
    <row r="201" spans="3:19" x14ac:dyDescent="0.2">
      <c r="C201" s="4"/>
      <c r="G201" s="4"/>
      <c r="I201" s="1"/>
      <c r="K201" s="4"/>
      <c r="M201" s="1"/>
      <c r="O201" s="4"/>
      <c r="Q201" s="1"/>
      <c r="S201" s="4"/>
    </row>
    <row r="202" spans="3:19" x14ac:dyDescent="0.2">
      <c r="C202" s="4"/>
      <c r="G202" s="4"/>
      <c r="I202" s="1"/>
      <c r="K202" s="4"/>
      <c r="M202" s="1"/>
      <c r="O202" s="4"/>
      <c r="Q202" s="1"/>
      <c r="S202" s="4"/>
    </row>
    <row r="203" spans="3:19" x14ac:dyDescent="0.2">
      <c r="C203" s="4"/>
      <c r="G203" s="4"/>
      <c r="I203" s="1"/>
      <c r="K203" s="4"/>
      <c r="M203" s="1"/>
      <c r="O203" s="4"/>
      <c r="Q203" s="1"/>
      <c r="S203" s="4"/>
    </row>
    <row r="204" spans="3:19" x14ac:dyDescent="0.2">
      <c r="C204" s="4"/>
      <c r="G204" s="4"/>
      <c r="I204" s="1"/>
      <c r="K204" s="4"/>
      <c r="M204" s="1"/>
      <c r="O204" s="4"/>
      <c r="Q204" s="1"/>
      <c r="S204" s="4"/>
    </row>
    <row r="205" spans="3:19" x14ac:dyDescent="0.2">
      <c r="C205" s="4"/>
      <c r="G205" s="4"/>
      <c r="I205" s="1"/>
      <c r="K205" s="4"/>
      <c r="M205" s="1"/>
      <c r="O205" s="4"/>
      <c r="Q205" s="1"/>
      <c r="S205" s="4"/>
    </row>
    <row r="206" spans="3:19" x14ac:dyDescent="0.2">
      <c r="C206" s="4"/>
      <c r="G206" s="4"/>
      <c r="I206" s="1"/>
      <c r="K206" s="4"/>
      <c r="M206" s="1"/>
      <c r="O206" s="4"/>
      <c r="Q206" s="1"/>
      <c r="S206" s="4"/>
    </row>
    <row r="207" spans="3:19" x14ac:dyDescent="0.2">
      <c r="C207" s="4"/>
      <c r="G207" s="4"/>
      <c r="I207" s="1"/>
      <c r="K207" s="4"/>
      <c r="M207" s="1"/>
      <c r="O207" s="4"/>
      <c r="Q207" s="1"/>
      <c r="S207" s="4"/>
    </row>
    <row r="208" spans="3:19" x14ac:dyDescent="0.2">
      <c r="C208" s="4"/>
      <c r="G208" s="4"/>
      <c r="I208" s="1"/>
      <c r="K208" s="4"/>
      <c r="M208" s="1"/>
      <c r="O208" s="4"/>
      <c r="Q208" s="1"/>
      <c r="S208" s="4"/>
    </row>
    <row r="209" spans="3:19" x14ac:dyDescent="0.2">
      <c r="C209" s="4"/>
      <c r="G209" s="4"/>
      <c r="I209" s="1"/>
      <c r="K209" s="4"/>
      <c r="M209" s="1"/>
      <c r="O209" s="4"/>
      <c r="Q209" s="1"/>
      <c r="S209" s="4"/>
    </row>
    <row r="210" spans="3:19" x14ac:dyDescent="0.2">
      <c r="C210" s="4"/>
      <c r="G210" s="4"/>
      <c r="I210" s="1"/>
      <c r="K210" s="4"/>
      <c r="M210" s="1"/>
      <c r="O210" s="4"/>
      <c r="Q210" s="1"/>
      <c r="S210" s="4"/>
    </row>
    <row r="211" spans="3:19" x14ac:dyDescent="0.2">
      <c r="C211" s="4"/>
      <c r="G211" s="4"/>
      <c r="I211" s="1"/>
      <c r="K211" s="4"/>
      <c r="M211" s="1"/>
      <c r="O211" s="4"/>
      <c r="Q211" s="1"/>
      <c r="S211" s="4"/>
    </row>
    <row r="212" spans="3:19" x14ac:dyDescent="0.2">
      <c r="C212" s="4"/>
      <c r="G212" s="4"/>
      <c r="I212" s="1"/>
      <c r="K212" s="4"/>
      <c r="M212" s="1"/>
      <c r="O212" s="4"/>
      <c r="Q212" s="1"/>
      <c r="S212" s="4"/>
    </row>
    <row r="213" spans="3:19" x14ac:dyDescent="0.2">
      <c r="C213" s="4"/>
      <c r="G213" s="4"/>
      <c r="I213" s="1"/>
      <c r="K213" s="4"/>
      <c r="M213" s="1"/>
      <c r="O213" s="4"/>
      <c r="Q213" s="1"/>
      <c r="S213" s="4"/>
    </row>
    <row r="214" spans="3:19" x14ac:dyDescent="0.2">
      <c r="C214" s="4"/>
      <c r="G214" s="4"/>
      <c r="I214" s="1"/>
      <c r="K214" s="4"/>
      <c r="M214" s="1"/>
      <c r="O214" s="4"/>
      <c r="Q214" s="1"/>
      <c r="S214" s="4"/>
    </row>
    <row r="215" spans="3:19" x14ac:dyDescent="0.2">
      <c r="C215" s="4"/>
      <c r="G215" s="4"/>
      <c r="I215" s="1"/>
      <c r="K215" s="4"/>
      <c r="M215" s="1"/>
      <c r="O215" s="4"/>
      <c r="Q215" s="1"/>
      <c r="S215" s="4"/>
    </row>
    <row r="216" spans="3:19" x14ac:dyDescent="0.2">
      <c r="C216" s="4"/>
      <c r="G216" s="4"/>
      <c r="I216" s="1"/>
      <c r="K216" s="4"/>
      <c r="M216" s="1"/>
      <c r="O216" s="4"/>
      <c r="Q216" s="1"/>
      <c r="S216" s="4"/>
    </row>
    <row r="217" spans="3:19" x14ac:dyDescent="0.2">
      <c r="C217" s="4"/>
      <c r="G217" s="4"/>
      <c r="I217" s="1"/>
      <c r="K217" s="4"/>
      <c r="M217" s="1"/>
      <c r="O217" s="4"/>
      <c r="Q217" s="1"/>
      <c r="S217" s="4"/>
    </row>
    <row r="218" spans="3:19" x14ac:dyDescent="0.2">
      <c r="C218" s="4"/>
      <c r="G218" s="4"/>
      <c r="I218" s="1"/>
      <c r="K218" s="4"/>
      <c r="M218" s="1"/>
      <c r="O218" s="4"/>
      <c r="Q218" s="1"/>
      <c r="S218" s="4"/>
    </row>
    <row r="219" spans="3:19" x14ac:dyDescent="0.2">
      <c r="C219" s="4"/>
      <c r="G219" s="4"/>
      <c r="I219" s="1"/>
      <c r="K219" s="4"/>
      <c r="M219" s="1"/>
      <c r="O219" s="4"/>
      <c r="Q219" s="1"/>
      <c r="S219" s="4"/>
    </row>
    <row r="220" spans="3:19" x14ac:dyDescent="0.2">
      <c r="C220" s="4"/>
      <c r="G220" s="4"/>
      <c r="I220" s="1"/>
      <c r="K220" s="4"/>
      <c r="M220" s="1"/>
      <c r="O220" s="4"/>
      <c r="Q220" s="1"/>
      <c r="S220" s="4"/>
    </row>
    <row r="221" spans="3:19" x14ac:dyDescent="0.2">
      <c r="C221" s="4"/>
      <c r="G221" s="4"/>
      <c r="I221" s="1"/>
      <c r="K221" s="4"/>
      <c r="M221" s="1"/>
      <c r="O221" s="4"/>
      <c r="Q221" s="1"/>
      <c r="S221" s="4"/>
    </row>
    <row r="222" spans="3:19" x14ac:dyDescent="0.2">
      <c r="C222" s="4"/>
      <c r="G222" s="4"/>
      <c r="I222" s="1"/>
      <c r="K222" s="4"/>
      <c r="M222" s="1"/>
      <c r="O222" s="4"/>
      <c r="Q222" s="1"/>
      <c r="S222" s="4"/>
    </row>
    <row r="223" spans="3:19" x14ac:dyDescent="0.2">
      <c r="C223" s="4"/>
      <c r="G223" s="4"/>
      <c r="I223" s="1"/>
      <c r="K223" s="4"/>
      <c r="M223" s="1"/>
      <c r="O223" s="4"/>
      <c r="Q223" s="1"/>
      <c r="S223" s="4"/>
    </row>
    <row r="224" spans="3:19" x14ac:dyDescent="0.2">
      <c r="C224" s="4"/>
      <c r="G224" s="4"/>
      <c r="I224" s="1"/>
      <c r="K224" s="4"/>
      <c r="M224" s="1"/>
      <c r="O224" s="4"/>
      <c r="Q224" s="1"/>
      <c r="S224" s="4"/>
    </row>
    <row r="225" spans="3:19" x14ac:dyDescent="0.2">
      <c r="C225" s="4"/>
      <c r="G225" s="4"/>
      <c r="I225" s="1"/>
      <c r="K225" s="4"/>
      <c r="M225" s="1"/>
      <c r="O225" s="4"/>
      <c r="Q225" s="1"/>
      <c r="S225" s="4"/>
    </row>
    <row r="226" spans="3:19" x14ac:dyDescent="0.2">
      <c r="C226" s="4"/>
      <c r="G226" s="4"/>
      <c r="I226" s="1"/>
      <c r="K226" s="4"/>
      <c r="M226" s="1"/>
      <c r="O226" s="4"/>
      <c r="Q226" s="1"/>
      <c r="S226" s="4"/>
    </row>
    <row r="227" spans="3:19" x14ac:dyDescent="0.2">
      <c r="C227" s="4"/>
      <c r="G227" s="4"/>
      <c r="I227" s="1"/>
      <c r="K227" s="4"/>
      <c r="M227" s="1"/>
      <c r="O227" s="4"/>
      <c r="Q227" s="1"/>
      <c r="S227" s="4"/>
    </row>
    <row r="228" spans="3:19" x14ac:dyDescent="0.2">
      <c r="C228" s="4"/>
      <c r="G228" s="4"/>
      <c r="I228" s="1"/>
      <c r="K228" s="4"/>
      <c r="M228" s="1"/>
      <c r="O228" s="4"/>
      <c r="Q228" s="1"/>
      <c r="S228" s="4"/>
    </row>
    <row r="229" spans="3:19" x14ac:dyDescent="0.2">
      <c r="C229" s="4"/>
      <c r="G229" s="4"/>
      <c r="I229" s="1"/>
      <c r="K229" s="4"/>
      <c r="M229" s="1"/>
      <c r="O229" s="4"/>
      <c r="Q229" s="1"/>
      <c r="S229" s="4"/>
    </row>
    <row r="230" spans="3:19" x14ac:dyDescent="0.2">
      <c r="C230" s="4"/>
      <c r="G230" s="4"/>
      <c r="I230" s="1"/>
      <c r="K230" s="4"/>
      <c r="M230" s="1"/>
      <c r="O230" s="4"/>
      <c r="Q230" s="1"/>
      <c r="S230" s="4"/>
    </row>
    <row r="231" spans="3:19" x14ac:dyDescent="0.2">
      <c r="C231" s="4"/>
      <c r="G231" s="4"/>
      <c r="I231" s="1"/>
      <c r="K231" s="4"/>
      <c r="M231" s="1"/>
      <c r="O231" s="4"/>
      <c r="Q231" s="1"/>
      <c r="S231" s="4"/>
    </row>
    <row r="232" spans="3:19" x14ac:dyDescent="0.2">
      <c r="C232" s="4"/>
      <c r="G232" s="4"/>
      <c r="I232" s="1"/>
      <c r="K232" s="4"/>
      <c r="M232" s="1"/>
      <c r="O232" s="4"/>
      <c r="Q232" s="1"/>
      <c r="S232" s="4"/>
    </row>
    <row r="233" spans="3:19" x14ac:dyDescent="0.2">
      <c r="C233" s="4"/>
      <c r="G233" s="4"/>
      <c r="I233" s="1"/>
      <c r="K233" s="4"/>
      <c r="M233" s="1"/>
      <c r="O233" s="4"/>
      <c r="Q233" s="1"/>
      <c r="S233" s="4"/>
    </row>
    <row r="234" spans="3:19" x14ac:dyDescent="0.2">
      <c r="C234" s="4"/>
      <c r="G234" s="4"/>
      <c r="I234" s="1"/>
      <c r="K234" s="4"/>
      <c r="M234" s="1"/>
      <c r="O234" s="4"/>
      <c r="Q234" s="1"/>
      <c r="S234" s="4"/>
    </row>
    <row r="235" spans="3:19" x14ac:dyDescent="0.2">
      <c r="C235" s="4"/>
      <c r="G235" s="4"/>
      <c r="I235" s="1"/>
      <c r="K235" s="4"/>
      <c r="M235" s="1"/>
      <c r="O235" s="4"/>
      <c r="Q235" s="1"/>
      <c r="S235" s="4"/>
    </row>
    <row r="236" spans="3:19" x14ac:dyDescent="0.2">
      <c r="C236" s="4"/>
      <c r="G236" s="4"/>
      <c r="I236" s="1"/>
      <c r="K236" s="4"/>
      <c r="M236" s="1"/>
      <c r="O236" s="4"/>
      <c r="Q236" s="1"/>
      <c r="S236" s="4"/>
    </row>
    <row r="237" spans="3:19" x14ac:dyDescent="0.2">
      <c r="C237" s="4"/>
      <c r="G237" s="4"/>
      <c r="I237" s="1"/>
      <c r="K237" s="4"/>
      <c r="M237" s="1"/>
      <c r="O237" s="4"/>
      <c r="Q237" s="1"/>
      <c r="S237" s="4"/>
    </row>
    <row r="238" spans="3:19" x14ac:dyDescent="0.2">
      <c r="C238" s="4"/>
      <c r="G238" s="4"/>
      <c r="I238" s="1"/>
      <c r="K238" s="4"/>
      <c r="M238" s="1"/>
      <c r="O238" s="4"/>
      <c r="Q238" s="1"/>
      <c r="S238" s="4"/>
    </row>
    <row r="239" spans="3:19" x14ac:dyDescent="0.2">
      <c r="C239" s="4"/>
      <c r="G239" s="4"/>
      <c r="I239" s="1"/>
      <c r="K239" s="4"/>
      <c r="M239" s="1"/>
      <c r="O239" s="4"/>
      <c r="Q239" s="1"/>
      <c r="S239" s="4"/>
    </row>
    <row r="240" spans="3:19" x14ac:dyDescent="0.2">
      <c r="C240" s="4"/>
      <c r="G240" s="4"/>
      <c r="I240" s="1"/>
      <c r="K240" s="4"/>
      <c r="M240" s="1"/>
      <c r="O240" s="4"/>
      <c r="Q240" s="1"/>
      <c r="S240" s="4"/>
    </row>
    <row r="241" spans="3:19" x14ac:dyDescent="0.2">
      <c r="C241" s="4"/>
      <c r="G241" s="4"/>
      <c r="I241" s="1"/>
      <c r="K241" s="4"/>
      <c r="M241" s="1"/>
      <c r="O241" s="4"/>
      <c r="Q241" s="1"/>
      <c r="S241" s="4"/>
    </row>
    <row r="242" spans="3:19" x14ac:dyDescent="0.2">
      <c r="C242" s="4"/>
      <c r="G242" s="4"/>
      <c r="I242" s="1"/>
      <c r="K242" s="4"/>
      <c r="M242" s="1"/>
      <c r="O242" s="4"/>
      <c r="Q242" s="1"/>
      <c r="S242" s="4"/>
    </row>
    <row r="243" spans="3:19" x14ac:dyDescent="0.2">
      <c r="C243" s="4"/>
      <c r="G243" s="4"/>
      <c r="I243" s="1"/>
      <c r="K243" s="4"/>
      <c r="M243" s="1"/>
      <c r="O243" s="4"/>
      <c r="Q243" s="1"/>
      <c r="S243" s="4"/>
    </row>
    <row r="244" spans="3:19" x14ac:dyDescent="0.2">
      <c r="C244" s="4"/>
      <c r="G244" s="4"/>
      <c r="I244" s="1"/>
      <c r="K244" s="4"/>
      <c r="M244" s="1"/>
      <c r="O244" s="4"/>
      <c r="Q244" s="1"/>
      <c r="S244" s="4"/>
    </row>
    <row r="245" spans="3:19" x14ac:dyDescent="0.2">
      <c r="C245" s="4"/>
      <c r="G245" s="4"/>
      <c r="I245" s="1"/>
      <c r="K245" s="4"/>
      <c r="M245" s="1"/>
      <c r="O245" s="4"/>
      <c r="Q245" s="1"/>
      <c r="S245" s="4"/>
    </row>
    <row r="246" spans="3:19" x14ac:dyDescent="0.2">
      <c r="C246" s="4"/>
      <c r="G246" s="4"/>
      <c r="I246" s="1"/>
      <c r="K246" s="4"/>
      <c r="M246" s="1"/>
      <c r="O246" s="4"/>
      <c r="Q246" s="1"/>
      <c r="S246" s="4"/>
    </row>
    <row r="247" spans="3:19" x14ac:dyDescent="0.2">
      <c r="C247" s="4"/>
      <c r="G247" s="4"/>
      <c r="I247" s="1"/>
      <c r="K247" s="4"/>
      <c r="M247" s="1"/>
      <c r="O247" s="4"/>
      <c r="Q247" s="1"/>
      <c r="S247" s="4"/>
    </row>
    <row r="248" spans="3:19" x14ac:dyDescent="0.2">
      <c r="C248" s="4"/>
      <c r="G248" s="4"/>
      <c r="I248" s="1"/>
      <c r="K248" s="4"/>
      <c r="M248" s="1"/>
      <c r="O248" s="4"/>
      <c r="Q248" s="1"/>
      <c r="S248" s="4"/>
    </row>
    <row r="249" spans="3:19" x14ac:dyDescent="0.2">
      <c r="C249" s="4"/>
      <c r="G249" s="4"/>
      <c r="I249" s="1"/>
      <c r="K249" s="4"/>
      <c r="M249" s="1"/>
      <c r="O249" s="4"/>
      <c r="Q249" s="1"/>
      <c r="S249" s="4"/>
    </row>
    <row r="250" spans="3:19" x14ac:dyDescent="0.2">
      <c r="C250" s="4"/>
      <c r="G250" s="4"/>
      <c r="I250" s="1"/>
      <c r="K250" s="4"/>
      <c r="M250" s="1"/>
      <c r="O250" s="4"/>
      <c r="Q250" s="1"/>
      <c r="S250" s="4"/>
    </row>
    <row r="251" spans="3:19" x14ac:dyDescent="0.2">
      <c r="C251" s="4"/>
      <c r="G251" s="4"/>
      <c r="I251" s="1"/>
      <c r="K251" s="4"/>
      <c r="M251" s="1"/>
      <c r="O251" s="4"/>
      <c r="Q251" s="1"/>
      <c r="S251" s="4"/>
    </row>
    <row r="252" spans="3:19" x14ac:dyDescent="0.2">
      <c r="C252" s="4"/>
      <c r="G252" s="4"/>
      <c r="I252" s="1"/>
      <c r="K252" s="4"/>
      <c r="M252" s="1"/>
      <c r="O252" s="4"/>
      <c r="Q252" s="1"/>
      <c r="S252" s="4"/>
    </row>
    <row r="253" spans="3:19" x14ac:dyDescent="0.2">
      <c r="C253" s="4"/>
      <c r="G253" s="4"/>
      <c r="I253" s="1"/>
      <c r="K253" s="4"/>
      <c r="M253" s="1"/>
      <c r="O253" s="4"/>
      <c r="Q253" s="1"/>
      <c r="S253" s="4"/>
    </row>
    <row r="254" spans="3:19" x14ac:dyDescent="0.2">
      <c r="C254" s="4"/>
      <c r="G254" s="4"/>
      <c r="I254" s="1"/>
      <c r="K254" s="4"/>
      <c r="M254" s="1"/>
      <c r="O254" s="4"/>
      <c r="Q254" s="1"/>
      <c r="S254" s="4"/>
    </row>
    <row r="255" spans="3:19" x14ac:dyDescent="0.2">
      <c r="C255" s="4"/>
      <c r="G255" s="4"/>
      <c r="I255" s="1"/>
      <c r="K255" s="4"/>
      <c r="M255" s="1"/>
      <c r="O255" s="4"/>
      <c r="Q255" s="1"/>
      <c r="S255" s="4"/>
    </row>
    <row r="256" spans="3:19" x14ac:dyDescent="0.2">
      <c r="C256" s="4"/>
      <c r="G256" s="4"/>
      <c r="I256" s="1"/>
      <c r="K256" s="4"/>
      <c r="M256" s="1"/>
      <c r="O256" s="4"/>
      <c r="Q256" s="1"/>
      <c r="S256" s="4"/>
    </row>
    <row r="257" spans="3:19" x14ac:dyDescent="0.2">
      <c r="C257" s="4"/>
      <c r="G257" s="4"/>
      <c r="I257" s="1"/>
      <c r="K257" s="4"/>
      <c r="M257" s="1"/>
      <c r="O257" s="4"/>
      <c r="Q257" s="1"/>
      <c r="S257" s="4"/>
    </row>
    <row r="258" spans="3:19" x14ac:dyDescent="0.2">
      <c r="C258" s="4"/>
      <c r="G258" s="4"/>
      <c r="I258" s="1"/>
      <c r="K258" s="4"/>
      <c r="M258" s="1"/>
      <c r="O258" s="4"/>
      <c r="Q258" s="1"/>
      <c r="S258" s="4"/>
    </row>
    <row r="259" spans="3:19" x14ac:dyDescent="0.2">
      <c r="C259" s="4"/>
      <c r="G259" s="4"/>
      <c r="I259" s="1"/>
      <c r="K259" s="4"/>
      <c r="M259" s="1"/>
      <c r="O259" s="4"/>
      <c r="Q259" s="1"/>
      <c r="S259" s="4"/>
    </row>
    <row r="260" spans="3:19" x14ac:dyDescent="0.2">
      <c r="C260" s="4"/>
      <c r="G260" s="4"/>
      <c r="I260" s="1"/>
      <c r="K260" s="4"/>
      <c r="M260" s="1"/>
      <c r="O260" s="4"/>
      <c r="Q260" s="1"/>
      <c r="S260" s="4"/>
    </row>
    <row r="261" spans="3:19" x14ac:dyDescent="0.2">
      <c r="C261" s="4"/>
      <c r="G261" s="4"/>
      <c r="I261" s="1"/>
      <c r="K261" s="4"/>
      <c r="M261" s="1"/>
      <c r="O261" s="4"/>
      <c r="Q261" s="1"/>
      <c r="S261" s="4"/>
    </row>
    <row r="262" spans="3:19" x14ac:dyDescent="0.2">
      <c r="C262" s="4"/>
      <c r="G262" s="4"/>
      <c r="I262" s="1"/>
      <c r="K262" s="4"/>
      <c r="M262" s="1"/>
      <c r="O262" s="4"/>
      <c r="Q262" s="1"/>
      <c r="S262" s="4"/>
    </row>
    <row r="263" spans="3:19" x14ac:dyDescent="0.2">
      <c r="C263" s="4"/>
      <c r="G263" s="4"/>
      <c r="I263" s="1"/>
      <c r="K263" s="4"/>
      <c r="M263" s="1"/>
      <c r="O263" s="4"/>
      <c r="Q263" s="1"/>
      <c r="S263" s="4"/>
    </row>
    <row r="264" spans="3:19" x14ac:dyDescent="0.2">
      <c r="C264" s="4"/>
      <c r="G264" s="4"/>
      <c r="I264" s="1"/>
      <c r="K264" s="4"/>
      <c r="M264" s="1"/>
      <c r="O264" s="4"/>
      <c r="Q264" s="1"/>
      <c r="S264" s="4"/>
    </row>
    <row r="265" spans="3:19" x14ac:dyDescent="0.2">
      <c r="C265" s="4"/>
      <c r="G265" s="4"/>
      <c r="I265" s="1"/>
      <c r="K265" s="4"/>
      <c r="M265" s="1"/>
      <c r="O265" s="4"/>
      <c r="Q265" s="1"/>
      <c r="S265" s="4"/>
    </row>
    <row r="266" spans="3:19" x14ac:dyDescent="0.2">
      <c r="C266" s="4"/>
      <c r="G266" s="4"/>
      <c r="I266" s="1"/>
      <c r="K266" s="4"/>
      <c r="M266" s="1"/>
      <c r="O266" s="4"/>
      <c r="Q266" s="1"/>
      <c r="S266" s="4"/>
    </row>
    <row r="267" spans="3:19" x14ac:dyDescent="0.2">
      <c r="C267" s="4"/>
      <c r="G267" s="4"/>
      <c r="I267" s="1"/>
      <c r="K267" s="4"/>
      <c r="M267" s="1"/>
      <c r="O267" s="4"/>
      <c r="Q267" s="1"/>
      <c r="S267" s="4"/>
    </row>
    <row r="268" spans="3:19" x14ac:dyDescent="0.2">
      <c r="C268" s="4"/>
      <c r="G268" s="4"/>
      <c r="I268" s="1"/>
      <c r="K268" s="4"/>
      <c r="M268" s="1"/>
      <c r="O268" s="4"/>
      <c r="Q268" s="1"/>
      <c r="S268" s="4"/>
    </row>
    <row r="269" spans="3:19" x14ac:dyDescent="0.2">
      <c r="C269" s="4"/>
      <c r="G269" s="4"/>
      <c r="I269" s="1"/>
      <c r="K269" s="4"/>
      <c r="M269" s="1"/>
      <c r="O269" s="4"/>
      <c r="Q269" s="1"/>
      <c r="S269" s="4"/>
    </row>
    <row r="270" spans="3:19" x14ac:dyDescent="0.2">
      <c r="C270" s="4"/>
      <c r="G270" s="4"/>
      <c r="I270" s="1"/>
      <c r="K270" s="4"/>
      <c r="M270" s="1"/>
      <c r="O270" s="4"/>
      <c r="Q270" s="1"/>
      <c r="S270" s="4"/>
    </row>
    <row r="271" spans="3:19" x14ac:dyDescent="0.2">
      <c r="C271" s="4"/>
      <c r="G271" s="4"/>
      <c r="I271" s="1"/>
      <c r="K271" s="4"/>
      <c r="M271" s="1"/>
      <c r="O271" s="4"/>
      <c r="Q271" s="1"/>
      <c r="S271" s="4"/>
    </row>
    <row r="272" spans="3:19" x14ac:dyDescent="0.2">
      <c r="C272" s="4"/>
      <c r="G272" s="4"/>
      <c r="I272" s="1"/>
      <c r="K272" s="4"/>
      <c r="M272" s="1"/>
      <c r="O272" s="4"/>
      <c r="Q272" s="1"/>
      <c r="S272" s="4"/>
    </row>
    <row r="273" spans="3:19" x14ac:dyDescent="0.2">
      <c r="C273" s="4"/>
      <c r="G273" s="4"/>
      <c r="I273" s="1"/>
      <c r="K273" s="4"/>
      <c r="M273" s="1"/>
      <c r="O273" s="4"/>
      <c r="Q273" s="1"/>
      <c r="S273" s="4"/>
    </row>
    <row r="274" spans="3:19" x14ac:dyDescent="0.2">
      <c r="C274" s="4"/>
      <c r="G274" s="4"/>
      <c r="I274" s="1"/>
      <c r="K274" s="4"/>
      <c r="M274" s="1"/>
      <c r="O274" s="4"/>
      <c r="Q274" s="1"/>
      <c r="S274" s="4"/>
    </row>
    <row r="275" spans="3:19" x14ac:dyDescent="0.2">
      <c r="C275" s="4"/>
      <c r="G275" s="4"/>
      <c r="I275" s="1"/>
      <c r="K275" s="4"/>
      <c r="M275" s="1"/>
      <c r="O275" s="4"/>
      <c r="Q275" s="1"/>
      <c r="S275" s="4"/>
    </row>
    <row r="276" spans="3:19" x14ac:dyDescent="0.2">
      <c r="C276" s="4"/>
      <c r="G276" s="4"/>
      <c r="I276" s="1"/>
      <c r="K276" s="4"/>
      <c r="M276" s="1"/>
      <c r="O276" s="4"/>
      <c r="Q276" s="1"/>
      <c r="S276" s="4"/>
    </row>
    <row r="277" spans="3:19" x14ac:dyDescent="0.2">
      <c r="C277" s="4"/>
      <c r="G277" s="4"/>
      <c r="I277" s="1"/>
      <c r="K277" s="4"/>
      <c r="M277" s="1"/>
      <c r="O277" s="4"/>
      <c r="Q277" s="1"/>
      <c r="S277" s="4"/>
    </row>
    <row r="278" spans="3:19" x14ac:dyDescent="0.2">
      <c r="C278" s="4"/>
      <c r="G278" s="4"/>
      <c r="I278" s="1"/>
      <c r="K278" s="4"/>
      <c r="M278" s="1"/>
      <c r="O278" s="4"/>
      <c r="Q278" s="1"/>
      <c r="S278" s="4"/>
    </row>
    <row r="279" spans="3:19" x14ac:dyDescent="0.2">
      <c r="C279" s="4"/>
      <c r="G279" s="4"/>
      <c r="I279" s="1"/>
      <c r="K279" s="4"/>
      <c r="M279" s="1"/>
      <c r="O279" s="4"/>
      <c r="Q279" s="1"/>
      <c r="S279" s="4"/>
    </row>
    <row r="280" spans="3:19" x14ac:dyDescent="0.2">
      <c r="C280" s="4"/>
      <c r="G280" s="4"/>
      <c r="I280" s="1"/>
      <c r="K280" s="4"/>
      <c r="M280" s="1"/>
      <c r="O280" s="4"/>
      <c r="Q280" s="1"/>
      <c r="S280" s="4"/>
    </row>
    <row r="281" spans="3:19" x14ac:dyDescent="0.2">
      <c r="C281" s="4"/>
      <c r="G281" s="4"/>
      <c r="I281" s="1"/>
      <c r="K281" s="4"/>
      <c r="M281" s="1"/>
      <c r="O281" s="4"/>
      <c r="Q281" s="1"/>
      <c r="S281" s="4"/>
    </row>
    <row r="282" spans="3:19" x14ac:dyDescent="0.2">
      <c r="C282" s="4"/>
      <c r="G282" s="4"/>
      <c r="I282" s="1"/>
      <c r="K282" s="4"/>
      <c r="M282" s="1"/>
      <c r="O282" s="4"/>
      <c r="Q282" s="1"/>
      <c r="S282" s="4"/>
    </row>
    <row r="283" spans="3:19" x14ac:dyDescent="0.2">
      <c r="C283" s="4"/>
      <c r="G283" s="4"/>
      <c r="I283" s="1"/>
      <c r="K283" s="4"/>
      <c r="M283" s="1"/>
      <c r="O283" s="4"/>
      <c r="Q283" s="1"/>
      <c r="S283" s="4"/>
    </row>
    <row r="284" spans="3:19" x14ac:dyDescent="0.2">
      <c r="C284" s="4"/>
      <c r="G284" s="4"/>
      <c r="I284" s="1"/>
      <c r="K284" s="4"/>
      <c r="M284" s="1"/>
      <c r="O284" s="4"/>
      <c r="Q284" s="1"/>
      <c r="S284" s="4"/>
    </row>
    <row r="285" spans="3:19" x14ac:dyDescent="0.2">
      <c r="C285" s="4"/>
      <c r="G285" s="4"/>
      <c r="I285" s="1"/>
      <c r="K285" s="4"/>
      <c r="M285" s="1"/>
      <c r="O285" s="4"/>
      <c r="Q285" s="1"/>
      <c r="S285" s="4"/>
    </row>
    <row r="286" spans="3:19" x14ac:dyDescent="0.2">
      <c r="C286" s="4"/>
      <c r="G286" s="4"/>
      <c r="I286" s="1"/>
      <c r="K286" s="4"/>
      <c r="M286" s="1"/>
      <c r="O286" s="4"/>
      <c r="Q286" s="1"/>
      <c r="S286" s="4"/>
    </row>
    <row r="287" spans="3:19" x14ac:dyDescent="0.2">
      <c r="C287" s="4"/>
      <c r="G287" s="4"/>
      <c r="I287" s="1"/>
      <c r="K287" s="4"/>
      <c r="M287" s="1"/>
      <c r="O287" s="4"/>
      <c r="Q287" s="1"/>
      <c r="S287" s="4"/>
    </row>
    <row r="288" spans="3:19" x14ac:dyDescent="0.2">
      <c r="C288" s="4"/>
      <c r="G288" s="4"/>
      <c r="I288" s="1"/>
      <c r="K288" s="4"/>
      <c r="M288" s="1"/>
      <c r="O288" s="4"/>
      <c r="Q288" s="1"/>
      <c r="S288" s="4"/>
    </row>
    <row r="289" spans="3:19" x14ac:dyDescent="0.2">
      <c r="C289" s="4"/>
      <c r="G289" s="4"/>
      <c r="I289" s="1"/>
      <c r="K289" s="4"/>
      <c r="M289" s="1"/>
      <c r="O289" s="4"/>
      <c r="Q289" s="1"/>
      <c r="S289" s="4"/>
    </row>
    <row r="290" spans="3:19" x14ac:dyDescent="0.2">
      <c r="C290" s="4"/>
      <c r="G290" s="4"/>
      <c r="I290" s="1"/>
      <c r="K290" s="4"/>
      <c r="M290" s="1"/>
      <c r="O290" s="4"/>
      <c r="Q290" s="1"/>
      <c r="S290" s="4"/>
    </row>
    <row r="291" spans="3:19" x14ac:dyDescent="0.2">
      <c r="C291" s="4"/>
      <c r="G291" s="4"/>
      <c r="I291" s="1"/>
      <c r="K291" s="4"/>
      <c r="M291" s="1"/>
      <c r="O291" s="4"/>
      <c r="Q291" s="1"/>
      <c r="S291" s="4"/>
    </row>
    <row r="292" spans="3:19" x14ac:dyDescent="0.2">
      <c r="C292" s="4"/>
      <c r="G292" s="4"/>
      <c r="I292" s="1"/>
      <c r="K292" s="4"/>
      <c r="M292" s="1"/>
      <c r="O292" s="4"/>
      <c r="Q292" s="1"/>
      <c r="S292" s="4"/>
    </row>
    <row r="293" spans="3:19" x14ac:dyDescent="0.2">
      <c r="C293" s="4"/>
      <c r="G293" s="4"/>
      <c r="I293" s="1"/>
      <c r="K293" s="4"/>
      <c r="M293" s="1"/>
      <c r="O293" s="4"/>
      <c r="Q293" s="1"/>
      <c r="S293" s="4"/>
    </row>
    <row r="294" spans="3:19" x14ac:dyDescent="0.2">
      <c r="C294" s="4"/>
      <c r="G294" s="4"/>
      <c r="I294" s="1"/>
      <c r="K294" s="4"/>
      <c r="M294" s="1"/>
      <c r="O294" s="4"/>
      <c r="Q294" s="1"/>
      <c r="S294" s="4"/>
    </row>
    <row r="295" spans="3:19" x14ac:dyDescent="0.2">
      <c r="C295" s="4"/>
      <c r="G295" s="4"/>
      <c r="I295" s="1"/>
      <c r="K295" s="4"/>
      <c r="M295" s="1"/>
      <c r="O295" s="4"/>
      <c r="Q295" s="1"/>
      <c r="S295" s="4"/>
    </row>
    <row r="296" spans="3:19" x14ac:dyDescent="0.2">
      <c r="C296" s="4"/>
      <c r="G296" s="4"/>
      <c r="I296" s="1"/>
      <c r="K296" s="4"/>
      <c r="M296" s="1"/>
      <c r="O296" s="4"/>
      <c r="Q296" s="1"/>
      <c r="S296" s="4"/>
    </row>
    <row r="297" spans="3:19" x14ac:dyDescent="0.2">
      <c r="C297" s="4"/>
      <c r="G297" s="4"/>
      <c r="I297" s="1"/>
      <c r="K297" s="4"/>
      <c r="M297" s="1"/>
      <c r="O297" s="4"/>
      <c r="Q297" s="1"/>
      <c r="S297" s="4"/>
    </row>
    <row r="298" spans="3:19" x14ac:dyDescent="0.2">
      <c r="C298" s="4"/>
      <c r="G298" s="4"/>
      <c r="I298" s="1"/>
      <c r="K298" s="4"/>
      <c r="M298" s="1"/>
      <c r="O298" s="4"/>
      <c r="Q298" s="1"/>
      <c r="S298" s="4"/>
    </row>
    <row r="299" spans="3:19" x14ac:dyDescent="0.2">
      <c r="C299" s="4"/>
      <c r="G299" s="4"/>
      <c r="I299" s="1"/>
      <c r="K299" s="4"/>
      <c r="M299" s="1"/>
      <c r="O299" s="4"/>
      <c r="Q299" s="1"/>
      <c r="S299" s="4"/>
    </row>
    <row r="300" spans="3:19" x14ac:dyDescent="0.2">
      <c r="C300" s="4"/>
      <c r="G300" s="4"/>
      <c r="I300" s="1"/>
      <c r="K300" s="4"/>
      <c r="M300" s="1"/>
      <c r="O300" s="4"/>
      <c r="Q300" s="1"/>
      <c r="S300" s="4"/>
    </row>
    <row r="301" spans="3:19" x14ac:dyDescent="0.2">
      <c r="C301" s="4"/>
      <c r="G301" s="4"/>
      <c r="I301" s="1"/>
      <c r="K301" s="4"/>
      <c r="M301" s="1"/>
      <c r="O301" s="4"/>
      <c r="Q301" s="1"/>
      <c r="S301" s="4"/>
    </row>
    <row r="302" spans="3:19" x14ac:dyDescent="0.2">
      <c r="C302" s="4"/>
      <c r="G302" s="4"/>
      <c r="I302" s="1"/>
      <c r="K302" s="4"/>
      <c r="M302" s="1"/>
      <c r="O302" s="4"/>
      <c r="Q302" s="1"/>
      <c r="S302" s="4"/>
    </row>
    <row r="303" spans="3:19" x14ac:dyDescent="0.2">
      <c r="C303" s="4"/>
      <c r="G303" s="4"/>
      <c r="I303" s="1"/>
      <c r="K303" s="4"/>
      <c r="M303" s="1"/>
      <c r="O303" s="4"/>
      <c r="Q303" s="1"/>
      <c r="S303" s="4"/>
    </row>
    <row r="304" spans="3:19" x14ac:dyDescent="0.2">
      <c r="C304" s="4"/>
      <c r="G304" s="4"/>
      <c r="I304" s="1"/>
      <c r="K304" s="4"/>
      <c r="M304" s="1"/>
      <c r="O304" s="4"/>
      <c r="Q304" s="1"/>
      <c r="S304" s="4"/>
    </row>
    <row r="305" spans="3:19" x14ac:dyDescent="0.2">
      <c r="C305" s="4"/>
      <c r="G305" s="4"/>
      <c r="I305" s="1"/>
      <c r="K305" s="4"/>
      <c r="M305" s="1"/>
      <c r="O305" s="4"/>
      <c r="Q305" s="1"/>
      <c r="S305" s="4"/>
    </row>
    <row r="306" spans="3:19" x14ac:dyDescent="0.2">
      <c r="C306" s="4"/>
      <c r="G306" s="4"/>
      <c r="I306" s="1"/>
      <c r="K306" s="4"/>
      <c r="M306" s="1"/>
      <c r="O306" s="4"/>
      <c r="Q306" s="1"/>
      <c r="S306" s="4"/>
    </row>
    <row r="307" spans="3:19" x14ac:dyDescent="0.2">
      <c r="C307" s="4"/>
      <c r="G307" s="4"/>
      <c r="I307" s="1"/>
      <c r="K307" s="4"/>
      <c r="M307" s="1"/>
      <c r="O307" s="4"/>
      <c r="Q307" s="1"/>
      <c r="S307" s="4"/>
    </row>
    <row r="308" spans="3:19" x14ac:dyDescent="0.2">
      <c r="C308" s="4"/>
      <c r="G308" s="4"/>
      <c r="I308" s="1"/>
      <c r="K308" s="4"/>
      <c r="M308" s="1"/>
      <c r="O308" s="4"/>
      <c r="Q308" s="1"/>
      <c r="S308" s="4"/>
    </row>
    <row r="309" spans="3:19" x14ac:dyDescent="0.2">
      <c r="C309" s="4"/>
      <c r="G309" s="4"/>
      <c r="I309" s="1"/>
      <c r="K309" s="4"/>
      <c r="M309" s="1"/>
      <c r="O309" s="4"/>
      <c r="Q309" s="1"/>
      <c r="S309" s="4"/>
    </row>
    <row r="310" spans="3:19" x14ac:dyDescent="0.2">
      <c r="C310" s="4"/>
      <c r="G310" s="4"/>
      <c r="I310" s="1"/>
      <c r="K310" s="4"/>
      <c r="M310" s="1"/>
      <c r="O310" s="4"/>
      <c r="Q310" s="1"/>
      <c r="S310" s="4"/>
    </row>
    <row r="311" spans="3:19" x14ac:dyDescent="0.2">
      <c r="C311" s="4"/>
      <c r="G311" s="4"/>
      <c r="I311" s="1"/>
      <c r="K311" s="4"/>
      <c r="M311" s="1"/>
      <c r="O311" s="4"/>
      <c r="Q311" s="1"/>
      <c r="S311" s="4"/>
    </row>
    <row r="312" spans="3:19" x14ac:dyDescent="0.2">
      <c r="C312" s="4"/>
      <c r="G312" s="4"/>
      <c r="I312" s="1"/>
      <c r="K312" s="4"/>
      <c r="M312" s="1"/>
      <c r="O312" s="4"/>
      <c r="Q312" s="1"/>
      <c r="S312" s="4"/>
    </row>
    <row r="313" spans="3:19" x14ac:dyDescent="0.2">
      <c r="C313" s="4"/>
      <c r="G313" s="4"/>
      <c r="I313" s="1"/>
      <c r="K313" s="4"/>
      <c r="M313" s="1"/>
      <c r="O313" s="4"/>
      <c r="Q313" s="1"/>
      <c r="S313" s="4"/>
    </row>
    <row r="314" spans="3:19" x14ac:dyDescent="0.2">
      <c r="C314" s="4"/>
      <c r="G314" s="4"/>
      <c r="I314" s="1"/>
      <c r="K314" s="4"/>
      <c r="M314" s="1"/>
      <c r="O314" s="4"/>
      <c r="Q314" s="1"/>
      <c r="S314" s="4"/>
    </row>
    <row r="315" spans="3:19" x14ac:dyDescent="0.2">
      <c r="C315" s="4"/>
      <c r="G315" s="4"/>
      <c r="I315" s="1"/>
      <c r="K315" s="4"/>
      <c r="M315" s="1"/>
      <c r="O315" s="4"/>
      <c r="Q315" s="1"/>
      <c r="S315" s="4"/>
    </row>
    <row r="316" spans="3:19" x14ac:dyDescent="0.2">
      <c r="C316" s="4"/>
      <c r="G316" s="4"/>
      <c r="I316" s="1"/>
      <c r="K316" s="4"/>
      <c r="M316" s="1"/>
      <c r="O316" s="4"/>
      <c r="Q316" s="1"/>
      <c r="S316" s="4"/>
    </row>
    <row r="317" spans="3:19" x14ac:dyDescent="0.2">
      <c r="C317" s="4"/>
      <c r="G317" s="4"/>
      <c r="I317" s="1"/>
      <c r="K317" s="4"/>
      <c r="M317" s="1"/>
      <c r="O317" s="4"/>
      <c r="Q317" s="1"/>
      <c r="S317" s="4"/>
    </row>
    <row r="318" spans="3:19" x14ac:dyDescent="0.2">
      <c r="C318" s="4"/>
      <c r="G318" s="4"/>
      <c r="I318" s="1"/>
      <c r="K318" s="4"/>
      <c r="M318" s="1"/>
      <c r="O318" s="4"/>
      <c r="Q318" s="1"/>
      <c r="S318" s="4"/>
    </row>
    <row r="319" spans="3:19" x14ac:dyDescent="0.2">
      <c r="C319" s="4"/>
      <c r="G319" s="4"/>
      <c r="I319" s="1"/>
      <c r="K319" s="4"/>
      <c r="M319" s="1"/>
      <c r="O319" s="4"/>
      <c r="Q319" s="1"/>
      <c r="S319" s="4"/>
    </row>
    <row r="320" spans="3:19" x14ac:dyDescent="0.2">
      <c r="C320" s="4"/>
      <c r="G320" s="4"/>
      <c r="I320" s="1"/>
      <c r="K320" s="4"/>
      <c r="M320" s="1"/>
      <c r="O320" s="4"/>
      <c r="Q320" s="1"/>
      <c r="S320" s="4"/>
    </row>
    <row r="321" spans="3:19" x14ac:dyDescent="0.2">
      <c r="C321" s="4"/>
      <c r="G321" s="4"/>
      <c r="I321" s="1"/>
      <c r="K321" s="4"/>
      <c r="M321" s="1"/>
      <c r="O321" s="4"/>
      <c r="Q321" s="1"/>
      <c r="S321" s="4"/>
    </row>
    <row r="322" spans="3:19" x14ac:dyDescent="0.2">
      <c r="C322" s="4"/>
      <c r="G322" s="4"/>
      <c r="I322" s="1"/>
      <c r="K322" s="4"/>
      <c r="M322" s="1"/>
      <c r="O322" s="4"/>
      <c r="Q322" s="1"/>
      <c r="S322" s="4"/>
    </row>
    <row r="323" spans="3:19" x14ac:dyDescent="0.2">
      <c r="C323" s="4"/>
      <c r="G323" s="4"/>
      <c r="I323" s="1"/>
      <c r="K323" s="4"/>
      <c r="M323" s="1"/>
      <c r="O323" s="4"/>
      <c r="Q323" s="1"/>
      <c r="S323" s="4"/>
    </row>
    <row r="324" spans="3:19" x14ac:dyDescent="0.2">
      <c r="C324" s="4"/>
      <c r="G324" s="4"/>
      <c r="I324" s="1"/>
      <c r="K324" s="4"/>
      <c r="M324" s="1"/>
      <c r="O324" s="4"/>
      <c r="Q324" s="1"/>
      <c r="S324" s="4"/>
    </row>
    <row r="325" spans="3:19" x14ac:dyDescent="0.2">
      <c r="C325" s="4"/>
      <c r="G325" s="4"/>
      <c r="I325" s="1"/>
      <c r="K325" s="4"/>
      <c r="M325" s="1"/>
      <c r="O325" s="4"/>
      <c r="Q325" s="1"/>
      <c r="S325" s="4"/>
    </row>
    <row r="326" spans="3:19" x14ac:dyDescent="0.2">
      <c r="C326" s="4"/>
      <c r="G326" s="4"/>
      <c r="I326" s="1"/>
      <c r="K326" s="4"/>
      <c r="M326" s="1"/>
      <c r="O326" s="4"/>
      <c r="Q326" s="1"/>
      <c r="S326" s="4"/>
    </row>
    <row r="327" spans="3:19" x14ac:dyDescent="0.2">
      <c r="C327" s="4"/>
      <c r="G327" s="4"/>
      <c r="I327" s="1"/>
      <c r="K327" s="4"/>
      <c r="M327" s="1"/>
      <c r="O327" s="4"/>
      <c r="Q327" s="1"/>
      <c r="S327" s="4"/>
    </row>
    <row r="328" spans="3:19" x14ac:dyDescent="0.2">
      <c r="C328" s="4"/>
      <c r="G328" s="4"/>
      <c r="I328" s="1"/>
      <c r="K328" s="4"/>
      <c r="M328" s="1"/>
      <c r="O328" s="4"/>
      <c r="Q328" s="1"/>
      <c r="S328" s="4"/>
    </row>
    <row r="329" spans="3:19" x14ac:dyDescent="0.2">
      <c r="C329" s="4"/>
      <c r="G329" s="4"/>
      <c r="I329" s="1"/>
      <c r="K329" s="4"/>
      <c r="M329" s="1"/>
      <c r="O329" s="4"/>
      <c r="Q329" s="1"/>
      <c r="S329" s="4"/>
    </row>
    <row r="330" spans="3:19" x14ac:dyDescent="0.2">
      <c r="C330" s="4"/>
      <c r="G330" s="4"/>
      <c r="I330" s="1"/>
      <c r="K330" s="4"/>
      <c r="M330" s="1"/>
      <c r="O330" s="4"/>
      <c r="Q330" s="1"/>
      <c r="S330" s="4"/>
    </row>
    <row r="331" spans="3:19" x14ac:dyDescent="0.2">
      <c r="C331" s="4"/>
      <c r="G331" s="4"/>
      <c r="I331" s="1"/>
      <c r="K331" s="4"/>
      <c r="M331" s="1"/>
      <c r="O331" s="4"/>
      <c r="Q331" s="1"/>
      <c r="S331" s="4"/>
    </row>
    <row r="332" spans="3:19" x14ac:dyDescent="0.2">
      <c r="C332" s="4"/>
      <c r="G332" s="4"/>
      <c r="I332" s="1"/>
      <c r="K332" s="4"/>
      <c r="M332" s="1"/>
      <c r="O332" s="4"/>
      <c r="Q332" s="1"/>
      <c r="S332" s="4"/>
    </row>
    <row r="333" spans="3:19" x14ac:dyDescent="0.2">
      <c r="C333" s="4"/>
      <c r="G333" s="4"/>
      <c r="I333" s="1"/>
      <c r="K333" s="4"/>
      <c r="M333" s="1"/>
      <c r="O333" s="4"/>
      <c r="Q333" s="1"/>
      <c r="S333" s="4"/>
    </row>
    <row r="334" spans="3:19" x14ac:dyDescent="0.2">
      <c r="C334" s="4"/>
      <c r="G334" s="4"/>
      <c r="I334" s="1"/>
      <c r="K334" s="4"/>
      <c r="M334" s="1"/>
      <c r="O334" s="4"/>
      <c r="Q334" s="1"/>
      <c r="S334" s="4"/>
    </row>
    <row r="335" spans="3:19" x14ac:dyDescent="0.2">
      <c r="C335" s="4"/>
      <c r="G335" s="4"/>
      <c r="I335" s="1"/>
      <c r="K335" s="4"/>
      <c r="M335" s="1"/>
      <c r="O335" s="4"/>
      <c r="Q335" s="1"/>
      <c r="S335" s="4"/>
    </row>
    <row r="336" spans="3:19" x14ac:dyDescent="0.2">
      <c r="C336" s="4"/>
      <c r="G336" s="4"/>
      <c r="I336" s="1"/>
      <c r="K336" s="4"/>
      <c r="M336" s="1"/>
      <c r="O336" s="4"/>
      <c r="Q336" s="1"/>
      <c r="S336" s="4"/>
    </row>
    <row r="337" spans="3:19" x14ac:dyDescent="0.2">
      <c r="C337" s="4"/>
      <c r="G337" s="4"/>
      <c r="I337" s="1"/>
      <c r="K337" s="4"/>
      <c r="M337" s="1"/>
      <c r="O337" s="4"/>
      <c r="Q337" s="1"/>
      <c r="S337" s="4"/>
    </row>
    <row r="338" spans="3:19" x14ac:dyDescent="0.2">
      <c r="C338" s="4"/>
      <c r="G338" s="4"/>
      <c r="I338" s="1"/>
      <c r="K338" s="4"/>
      <c r="M338" s="1"/>
      <c r="O338" s="4"/>
      <c r="Q338" s="1"/>
      <c r="S338" s="4"/>
    </row>
    <row r="339" spans="3:19" x14ac:dyDescent="0.2">
      <c r="C339" s="4"/>
      <c r="G339" s="4"/>
      <c r="I339" s="1"/>
      <c r="K339" s="4"/>
      <c r="M339" s="1"/>
      <c r="O339" s="4"/>
      <c r="Q339" s="1"/>
      <c r="S339" s="4"/>
    </row>
    <row r="340" spans="3:19" x14ac:dyDescent="0.2">
      <c r="C340" s="4"/>
      <c r="G340" s="4"/>
      <c r="I340" s="1"/>
      <c r="K340" s="4"/>
      <c r="M340" s="1"/>
      <c r="O340" s="4"/>
      <c r="Q340" s="1"/>
      <c r="S340" s="4"/>
    </row>
    <row r="341" spans="3:19" x14ac:dyDescent="0.2">
      <c r="C341" s="4"/>
      <c r="G341" s="4"/>
      <c r="I341" s="1"/>
      <c r="K341" s="4"/>
      <c r="M341" s="1"/>
      <c r="O341" s="4"/>
      <c r="Q341" s="1"/>
      <c r="S341" s="4"/>
    </row>
    <row r="342" spans="3:19" x14ac:dyDescent="0.2">
      <c r="C342" s="4"/>
      <c r="G342" s="4"/>
      <c r="I342" s="1"/>
      <c r="K342" s="4"/>
      <c r="M342" s="1"/>
      <c r="O342" s="4"/>
      <c r="Q342" s="1"/>
      <c r="S342" s="4"/>
    </row>
    <row r="343" spans="3:19" x14ac:dyDescent="0.2">
      <c r="C343" s="4"/>
      <c r="G343" s="4"/>
      <c r="I343" s="1"/>
      <c r="K343" s="4"/>
      <c r="M343" s="1"/>
      <c r="O343" s="4"/>
      <c r="Q343" s="1"/>
      <c r="S343" s="4"/>
    </row>
    <row r="344" spans="3:19" x14ac:dyDescent="0.2">
      <c r="C344" s="4"/>
      <c r="G344" s="4"/>
      <c r="I344" s="1"/>
      <c r="K344" s="4"/>
      <c r="M344" s="1"/>
      <c r="O344" s="4"/>
      <c r="Q344" s="1"/>
      <c r="S344" s="4"/>
    </row>
    <row r="345" spans="3:19" x14ac:dyDescent="0.2">
      <c r="C345" s="4"/>
      <c r="G345" s="4"/>
      <c r="I345" s="1"/>
      <c r="K345" s="4"/>
      <c r="M345" s="1"/>
      <c r="O345" s="4"/>
      <c r="Q345" s="1"/>
      <c r="S345" s="4"/>
    </row>
    <row r="346" spans="3:19" x14ac:dyDescent="0.2">
      <c r="C346" s="4"/>
      <c r="G346" s="4"/>
      <c r="I346" s="1"/>
      <c r="K346" s="4"/>
      <c r="M346" s="1"/>
      <c r="O346" s="4"/>
      <c r="Q346" s="1"/>
      <c r="S346" s="4"/>
    </row>
    <row r="347" spans="3:19" x14ac:dyDescent="0.2">
      <c r="C347" s="4"/>
      <c r="G347" s="4"/>
      <c r="I347" s="1"/>
      <c r="K347" s="4"/>
      <c r="M347" s="1"/>
      <c r="O347" s="4"/>
      <c r="Q347" s="1"/>
      <c r="S347" s="4"/>
    </row>
    <row r="348" spans="3:19" x14ac:dyDescent="0.2">
      <c r="C348" s="4"/>
      <c r="G348" s="4"/>
      <c r="I348" s="1"/>
      <c r="K348" s="4"/>
      <c r="M348" s="1"/>
      <c r="O348" s="4"/>
      <c r="Q348" s="1"/>
      <c r="S348" s="4"/>
    </row>
    <row r="349" spans="3:19" x14ac:dyDescent="0.2">
      <c r="C349" s="4"/>
      <c r="G349" s="4"/>
      <c r="I349" s="1"/>
      <c r="K349" s="4"/>
      <c r="M349" s="1"/>
      <c r="O349" s="4"/>
      <c r="Q349" s="1"/>
      <c r="S349" s="4"/>
    </row>
    <row r="350" spans="3:19" x14ac:dyDescent="0.2">
      <c r="C350" s="4"/>
      <c r="G350" s="4"/>
      <c r="I350" s="1"/>
      <c r="K350" s="4"/>
      <c r="M350" s="1"/>
      <c r="O350" s="4"/>
      <c r="Q350" s="1"/>
      <c r="S350" s="4"/>
    </row>
    <row r="351" spans="3:19" x14ac:dyDescent="0.2">
      <c r="C351" s="4"/>
      <c r="G351" s="4"/>
      <c r="I351" s="1"/>
      <c r="K351" s="4"/>
      <c r="M351" s="1"/>
      <c r="O351" s="4"/>
      <c r="Q351" s="1"/>
      <c r="S351" s="4"/>
    </row>
    <row r="352" spans="3:19" x14ac:dyDescent="0.2">
      <c r="C352" s="4"/>
      <c r="G352" s="4"/>
      <c r="I352" s="1"/>
      <c r="K352" s="4"/>
      <c r="M352" s="1"/>
      <c r="O352" s="4"/>
      <c r="Q352" s="1"/>
      <c r="S352" s="4"/>
    </row>
    <row r="353" spans="3:19" x14ac:dyDescent="0.2">
      <c r="C353" s="4"/>
      <c r="G353" s="4"/>
      <c r="I353" s="1"/>
      <c r="K353" s="4"/>
      <c r="M353" s="1"/>
      <c r="O353" s="4"/>
      <c r="Q353" s="1"/>
      <c r="S353" s="4"/>
    </row>
    <row r="354" spans="3:19" x14ac:dyDescent="0.2">
      <c r="C354" s="4"/>
      <c r="G354" s="4"/>
      <c r="I354" s="1"/>
      <c r="K354" s="4"/>
      <c r="M354" s="1"/>
      <c r="O354" s="4"/>
      <c r="Q354" s="1"/>
      <c r="S354" s="4"/>
    </row>
    <row r="355" spans="3:19" x14ac:dyDescent="0.2">
      <c r="C355" s="4"/>
      <c r="G355" s="4"/>
      <c r="I355" s="1"/>
      <c r="K355" s="4"/>
      <c r="M355" s="1"/>
      <c r="O355" s="4"/>
      <c r="Q355" s="1"/>
      <c r="S355" s="4"/>
    </row>
    <row r="356" spans="3:19" x14ac:dyDescent="0.2">
      <c r="C356" s="4"/>
      <c r="G356" s="4"/>
      <c r="I356" s="1"/>
      <c r="K356" s="4"/>
      <c r="M356" s="1"/>
      <c r="O356" s="4"/>
      <c r="Q356" s="1"/>
      <c r="S356" s="4"/>
    </row>
    <row r="357" spans="3:19" x14ac:dyDescent="0.2">
      <c r="C357" s="4"/>
      <c r="G357" s="4"/>
      <c r="I357" s="1"/>
      <c r="K357" s="4"/>
      <c r="M357" s="1"/>
      <c r="O357" s="4"/>
      <c r="Q357" s="1"/>
      <c r="S357" s="4"/>
    </row>
    <row r="358" spans="3:19" x14ac:dyDescent="0.2">
      <c r="C358" s="4"/>
      <c r="G358" s="4"/>
      <c r="I358" s="1"/>
      <c r="K358" s="4"/>
      <c r="M358" s="1"/>
      <c r="O358" s="4"/>
      <c r="Q358" s="1"/>
      <c r="S358" s="4"/>
    </row>
    <row r="359" spans="3:19" x14ac:dyDescent="0.2">
      <c r="C359" s="4"/>
      <c r="G359" s="4"/>
      <c r="I359" s="1"/>
      <c r="K359" s="4"/>
      <c r="M359" s="1"/>
      <c r="O359" s="4"/>
      <c r="Q359" s="1"/>
      <c r="S359" s="4"/>
    </row>
    <row r="360" spans="3:19" x14ac:dyDescent="0.2">
      <c r="C360" s="4"/>
      <c r="G360" s="4"/>
      <c r="I360" s="1"/>
      <c r="K360" s="4"/>
      <c r="M360" s="1"/>
      <c r="O360" s="4"/>
      <c r="Q360" s="1"/>
      <c r="S360" s="4"/>
    </row>
    <row r="361" spans="3:19" x14ac:dyDescent="0.2">
      <c r="C361" s="4"/>
      <c r="G361" s="4"/>
      <c r="I361" s="1"/>
      <c r="K361" s="4"/>
      <c r="M361" s="1"/>
      <c r="O361" s="4"/>
      <c r="Q361" s="1"/>
      <c r="S361" s="4"/>
    </row>
    <row r="362" spans="3:19" x14ac:dyDescent="0.2">
      <c r="C362" s="4"/>
      <c r="G362" s="4"/>
      <c r="I362" s="1"/>
      <c r="K362" s="4"/>
      <c r="M362" s="1"/>
      <c r="O362" s="4"/>
      <c r="Q362" s="1"/>
      <c r="S362" s="4"/>
    </row>
    <row r="363" spans="3:19" x14ac:dyDescent="0.2">
      <c r="C363" s="4"/>
      <c r="G363" s="4"/>
      <c r="I363" s="1"/>
      <c r="K363" s="4"/>
      <c r="M363" s="1"/>
      <c r="O363" s="4"/>
      <c r="Q363" s="1"/>
      <c r="S363" s="4"/>
    </row>
    <row r="364" spans="3:19" x14ac:dyDescent="0.2">
      <c r="C364" s="4"/>
      <c r="G364" s="4"/>
      <c r="I364" s="1"/>
      <c r="K364" s="4"/>
      <c r="M364" s="1"/>
      <c r="O364" s="4"/>
      <c r="Q364" s="1"/>
      <c r="S364" s="4"/>
    </row>
    <row r="365" spans="3:19" x14ac:dyDescent="0.2">
      <c r="C365" s="4"/>
      <c r="G365" s="4"/>
      <c r="I365" s="1"/>
      <c r="K365" s="4"/>
      <c r="M365" s="1"/>
      <c r="O365" s="4"/>
      <c r="Q365" s="1"/>
      <c r="S365" s="4"/>
    </row>
    <row r="366" spans="3:19" x14ac:dyDescent="0.2">
      <c r="C366" s="4"/>
      <c r="G366" s="4"/>
      <c r="I366" s="1"/>
      <c r="K366" s="4"/>
      <c r="M366" s="1"/>
      <c r="O366" s="4"/>
      <c r="Q366" s="1"/>
      <c r="S366" s="4"/>
    </row>
    <row r="367" spans="3:19" x14ac:dyDescent="0.2">
      <c r="C367" s="4"/>
      <c r="G367" s="4"/>
      <c r="I367" s="1"/>
      <c r="K367" s="4"/>
      <c r="M367" s="1"/>
      <c r="O367" s="4"/>
      <c r="Q367" s="1"/>
      <c r="S367" s="4"/>
    </row>
    <row r="368" spans="3:19" x14ac:dyDescent="0.2">
      <c r="C368" s="4"/>
      <c r="G368" s="4"/>
      <c r="I368" s="1"/>
      <c r="K368" s="4"/>
      <c r="M368" s="1"/>
      <c r="O368" s="4"/>
      <c r="Q368" s="1"/>
      <c r="S368" s="4"/>
    </row>
    <row r="369" spans="3:19" x14ac:dyDescent="0.2">
      <c r="C369" s="4"/>
      <c r="G369" s="4"/>
      <c r="I369" s="1"/>
      <c r="K369" s="4"/>
      <c r="M369" s="1"/>
      <c r="O369" s="4"/>
      <c r="Q369" s="1"/>
      <c r="S369" s="4"/>
    </row>
    <row r="370" spans="3:19" x14ac:dyDescent="0.2">
      <c r="C370" s="4"/>
      <c r="G370" s="4"/>
      <c r="I370" s="1"/>
      <c r="K370" s="4"/>
      <c r="M370" s="1"/>
      <c r="O370" s="4"/>
      <c r="Q370" s="1"/>
      <c r="S370" s="4"/>
    </row>
    <row r="371" spans="3:19" x14ac:dyDescent="0.2">
      <c r="C371" s="4"/>
      <c r="G371" s="4"/>
      <c r="I371" s="1"/>
      <c r="K371" s="4"/>
      <c r="M371" s="1"/>
      <c r="O371" s="4"/>
      <c r="Q371" s="1"/>
      <c r="S371" s="4"/>
    </row>
    <row r="372" spans="3:19" x14ac:dyDescent="0.2">
      <c r="C372" s="4"/>
      <c r="G372" s="4"/>
      <c r="I372" s="1"/>
      <c r="K372" s="4"/>
      <c r="M372" s="1"/>
      <c r="O372" s="4"/>
      <c r="Q372" s="1"/>
      <c r="S372" s="4"/>
    </row>
    <row r="373" spans="3:19" x14ac:dyDescent="0.2">
      <c r="C373" s="4"/>
      <c r="G373" s="4"/>
      <c r="I373" s="1"/>
      <c r="K373" s="4"/>
      <c r="M373" s="1"/>
      <c r="O373" s="4"/>
      <c r="Q373" s="1"/>
      <c r="S373" s="4"/>
    </row>
    <row r="374" spans="3:19" x14ac:dyDescent="0.2">
      <c r="C374" s="4"/>
      <c r="G374" s="4"/>
      <c r="I374" s="1"/>
      <c r="K374" s="4"/>
      <c r="M374" s="1"/>
      <c r="O374" s="4"/>
      <c r="Q374" s="1"/>
      <c r="S374" s="4"/>
    </row>
    <row r="375" spans="3:19" x14ac:dyDescent="0.2">
      <c r="C375" s="4"/>
      <c r="G375" s="4"/>
      <c r="I375" s="1"/>
      <c r="K375" s="4"/>
      <c r="M375" s="1"/>
      <c r="O375" s="4"/>
      <c r="Q375" s="1"/>
      <c r="S375" s="4"/>
    </row>
    <row r="376" spans="3:19" x14ac:dyDescent="0.2">
      <c r="C376" s="4"/>
      <c r="G376" s="4"/>
      <c r="I376" s="1"/>
      <c r="K376" s="4"/>
      <c r="M376" s="1"/>
      <c r="O376" s="4"/>
      <c r="Q376" s="1"/>
      <c r="S376" s="4"/>
    </row>
    <row r="377" spans="3:19" x14ac:dyDescent="0.2">
      <c r="C377" s="4"/>
      <c r="G377" s="4"/>
      <c r="I377" s="1"/>
      <c r="K377" s="4"/>
      <c r="M377" s="1"/>
      <c r="O377" s="4"/>
      <c r="Q377" s="1"/>
      <c r="S377" s="4"/>
    </row>
    <row r="378" spans="3:19" x14ac:dyDescent="0.2">
      <c r="C378" s="4"/>
      <c r="G378" s="4"/>
      <c r="I378" s="1"/>
      <c r="K378" s="4"/>
      <c r="M378" s="1"/>
      <c r="O378" s="4"/>
      <c r="Q378" s="1"/>
      <c r="S378" s="4"/>
    </row>
    <row r="379" spans="3:19" x14ac:dyDescent="0.2">
      <c r="C379" s="4"/>
      <c r="G379" s="4"/>
      <c r="I379" s="1"/>
      <c r="K379" s="4"/>
      <c r="M379" s="1"/>
      <c r="O379" s="4"/>
      <c r="Q379" s="1"/>
      <c r="S379" s="4"/>
    </row>
    <row r="380" spans="3:19" x14ac:dyDescent="0.2">
      <c r="C380" s="4"/>
      <c r="G380" s="4"/>
      <c r="I380" s="1"/>
      <c r="K380" s="4"/>
      <c r="M380" s="1"/>
      <c r="O380" s="4"/>
      <c r="Q380" s="1"/>
      <c r="S380" s="4"/>
    </row>
    <row r="381" spans="3:19" x14ac:dyDescent="0.2">
      <c r="C381" s="4"/>
      <c r="G381" s="4"/>
      <c r="I381" s="1"/>
      <c r="K381" s="4"/>
      <c r="M381" s="1"/>
      <c r="O381" s="4"/>
      <c r="Q381" s="1"/>
      <c r="S381" s="4"/>
    </row>
    <row r="382" spans="3:19" x14ac:dyDescent="0.2">
      <c r="C382" s="4"/>
      <c r="G382" s="4"/>
      <c r="I382" s="1"/>
      <c r="K382" s="4"/>
      <c r="M382" s="1"/>
      <c r="O382" s="4"/>
      <c r="Q382" s="1"/>
      <c r="S382" s="4"/>
    </row>
    <row r="383" spans="3:19" x14ac:dyDescent="0.2">
      <c r="C383" s="4"/>
      <c r="G383" s="4"/>
      <c r="I383" s="1"/>
      <c r="K383" s="4"/>
      <c r="M383" s="1"/>
      <c r="O383" s="4"/>
      <c r="Q383" s="1"/>
      <c r="S383" s="4"/>
    </row>
    <row r="384" spans="3:19" x14ac:dyDescent="0.2">
      <c r="C384" s="4"/>
      <c r="G384" s="4"/>
      <c r="I384" s="1"/>
      <c r="K384" s="4"/>
      <c r="M384" s="1"/>
      <c r="O384" s="4"/>
      <c r="Q384" s="1"/>
      <c r="S384" s="4"/>
    </row>
    <row r="385" spans="3:19" x14ac:dyDescent="0.2">
      <c r="C385" s="4"/>
      <c r="G385" s="4"/>
      <c r="I385" s="1"/>
      <c r="K385" s="4"/>
      <c r="M385" s="1"/>
      <c r="O385" s="4"/>
      <c r="Q385" s="1"/>
      <c r="S385" s="4"/>
    </row>
    <row r="386" spans="3:19" x14ac:dyDescent="0.2">
      <c r="C386" s="4"/>
      <c r="G386" s="4"/>
      <c r="I386" s="1"/>
      <c r="K386" s="4"/>
      <c r="M386" s="1"/>
      <c r="O386" s="4"/>
      <c r="Q386" s="1"/>
      <c r="S386" s="4"/>
    </row>
    <row r="387" spans="3:19" x14ac:dyDescent="0.2">
      <c r="C387" s="4"/>
      <c r="G387" s="4"/>
      <c r="I387" s="1"/>
      <c r="K387" s="4"/>
      <c r="M387" s="1"/>
      <c r="O387" s="4"/>
      <c r="Q387" s="1"/>
      <c r="S387" s="4"/>
    </row>
    <row r="388" spans="3:19" x14ac:dyDescent="0.2">
      <c r="C388" s="4"/>
      <c r="G388" s="4"/>
      <c r="I388" s="1"/>
      <c r="K388" s="4"/>
      <c r="M388" s="1"/>
      <c r="O388" s="4"/>
      <c r="Q388" s="1"/>
      <c r="S388" s="4"/>
    </row>
    <row r="389" spans="3:19" x14ac:dyDescent="0.2">
      <c r="C389" s="4"/>
      <c r="G389" s="4"/>
      <c r="I389" s="1"/>
      <c r="K389" s="4"/>
      <c r="M389" s="1"/>
      <c r="O389" s="4"/>
      <c r="Q389" s="1"/>
      <c r="S389" s="4"/>
    </row>
    <row r="390" spans="3:19" x14ac:dyDescent="0.2">
      <c r="C390" s="4"/>
      <c r="G390" s="4"/>
      <c r="I390" s="1"/>
      <c r="K390" s="4"/>
      <c r="M390" s="1"/>
      <c r="O390" s="4"/>
      <c r="Q390" s="1"/>
      <c r="S390" s="4"/>
    </row>
    <row r="391" spans="3:19" x14ac:dyDescent="0.2">
      <c r="C391" s="4"/>
      <c r="G391" s="4"/>
      <c r="I391" s="1"/>
      <c r="K391" s="4"/>
      <c r="M391" s="1"/>
      <c r="O391" s="4"/>
      <c r="Q391" s="1"/>
      <c r="S391" s="4"/>
    </row>
    <row r="392" spans="3:19" x14ac:dyDescent="0.2">
      <c r="C392" s="4"/>
      <c r="G392" s="4"/>
      <c r="I392" s="1"/>
      <c r="K392" s="4"/>
      <c r="M392" s="1"/>
      <c r="O392" s="4"/>
      <c r="Q392" s="1"/>
      <c r="S392" s="4"/>
    </row>
    <row r="393" spans="3:19" x14ac:dyDescent="0.2">
      <c r="C393" s="4"/>
      <c r="G393" s="4"/>
      <c r="I393" s="1"/>
      <c r="K393" s="4"/>
      <c r="M393" s="1"/>
      <c r="O393" s="4"/>
      <c r="Q393" s="1"/>
      <c r="S393" s="4"/>
    </row>
    <row r="394" spans="3:19" x14ac:dyDescent="0.2">
      <c r="C394" s="4"/>
      <c r="G394" s="4"/>
      <c r="I394" s="1"/>
      <c r="K394" s="4"/>
      <c r="M394" s="1"/>
      <c r="O394" s="4"/>
      <c r="Q394" s="1"/>
      <c r="S394" s="4"/>
    </row>
    <row r="395" spans="3:19" x14ac:dyDescent="0.2">
      <c r="C395" s="4"/>
      <c r="G395" s="4"/>
      <c r="I395" s="1"/>
      <c r="K395" s="4"/>
      <c r="M395" s="1"/>
      <c r="O395" s="4"/>
      <c r="Q395" s="1"/>
      <c r="S395" s="4"/>
    </row>
    <row r="396" spans="3:19" x14ac:dyDescent="0.2">
      <c r="C396" s="4"/>
      <c r="G396" s="4"/>
      <c r="I396" s="1"/>
      <c r="K396" s="4"/>
      <c r="M396" s="1"/>
      <c r="O396" s="4"/>
      <c r="Q396" s="1"/>
      <c r="S396" s="4"/>
    </row>
    <row r="397" spans="3:19" x14ac:dyDescent="0.2">
      <c r="C397" s="4"/>
      <c r="G397" s="4"/>
      <c r="I397" s="1"/>
      <c r="K397" s="4"/>
      <c r="M397" s="1"/>
      <c r="O397" s="4"/>
      <c r="Q397" s="1"/>
      <c r="S397" s="4"/>
    </row>
    <row r="398" spans="3:19" x14ac:dyDescent="0.2">
      <c r="C398" s="4"/>
      <c r="G398" s="4"/>
      <c r="I398" s="1"/>
      <c r="K398" s="4"/>
      <c r="M398" s="1"/>
      <c r="O398" s="4"/>
      <c r="Q398" s="1"/>
      <c r="S398" s="4"/>
    </row>
    <row r="399" spans="3:19" x14ac:dyDescent="0.2">
      <c r="C399" s="4"/>
      <c r="G399" s="4"/>
      <c r="I399" s="1"/>
      <c r="K399" s="4"/>
      <c r="M399" s="1"/>
      <c r="O399" s="4"/>
      <c r="Q399" s="1"/>
      <c r="S399" s="4"/>
    </row>
    <row r="400" spans="3:19" x14ac:dyDescent="0.2">
      <c r="C400" s="4"/>
      <c r="G400" s="4"/>
      <c r="I400" s="1"/>
      <c r="K400" s="4"/>
      <c r="M400" s="1"/>
      <c r="O400" s="4"/>
      <c r="Q400" s="1"/>
      <c r="S400" s="4"/>
    </row>
    <row r="401" spans="3:19" x14ac:dyDescent="0.2">
      <c r="C401" s="4"/>
      <c r="G401" s="4"/>
      <c r="I401" s="1"/>
      <c r="K401" s="4"/>
      <c r="M401" s="1"/>
      <c r="O401" s="4"/>
      <c r="Q401" s="1"/>
      <c r="S401" s="4"/>
    </row>
    <row r="402" spans="3:19" x14ac:dyDescent="0.2">
      <c r="C402" s="4"/>
      <c r="G402" s="4"/>
      <c r="I402" s="1"/>
      <c r="K402" s="4"/>
      <c r="M402" s="1"/>
      <c r="O402" s="4"/>
      <c r="Q402" s="1"/>
      <c r="S402" s="4"/>
    </row>
    <row r="403" spans="3:19" x14ac:dyDescent="0.2">
      <c r="C403" s="4"/>
      <c r="G403" s="4"/>
      <c r="I403" s="1"/>
      <c r="K403" s="4"/>
      <c r="M403" s="1"/>
      <c r="O403" s="4"/>
      <c r="Q403" s="1"/>
      <c r="S403" s="4"/>
    </row>
    <row r="404" spans="3:19" x14ac:dyDescent="0.2">
      <c r="C404" s="4"/>
      <c r="G404" s="4"/>
      <c r="I404" s="1"/>
      <c r="K404" s="4"/>
      <c r="M404" s="1"/>
      <c r="O404" s="4"/>
      <c r="Q404" s="1"/>
      <c r="S404" s="4"/>
    </row>
    <row r="405" spans="3:19" x14ac:dyDescent="0.2">
      <c r="C405" s="4"/>
      <c r="G405" s="4"/>
      <c r="I405" s="1"/>
      <c r="K405" s="4"/>
      <c r="M405" s="1"/>
      <c r="O405" s="4"/>
      <c r="Q405" s="1"/>
      <c r="S405" s="4"/>
    </row>
    <row r="406" spans="3:19" x14ac:dyDescent="0.2">
      <c r="C406" s="4"/>
      <c r="G406" s="4"/>
      <c r="I406" s="1"/>
      <c r="K406" s="4"/>
      <c r="M406" s="1"/>
      <c r="O406" s="4"/>
      <c r="Q406" s="1"/>
      <c r="S406" s="4"/>
    </row>
    <row r="407" spans="3:19" x14ac:dyDescent="0.2">
      <c r="C407" s="4"/>
      <c r="G407" s="4"/>
      <c r="I407" s="1"/>
      <c r="K407" s="4"/>
      <c r="M407" s="1"/>
      <c r="O407" s="4"/>
      <c r="Q407" s="1"/>
      <c r="S407" s="4"/>
    </row>
    <row r="408" spans="3:19" x14ac:dyDescent="0.2">
      <c r="C408" s="4"/>
      <c r="G408" s="4"/>
      <c r="I408" s="1"/>
      <c r="K408" s="4"/>
      <c r="M408" s="1"/>
      <c r="O408" s="4"/>
      <c r="Q408" s="1"/>
      <c r="S408" s="4"/>
    </row>
    <row r="409" spans="3:19" x14ac:dyDescent="0.2">
      <c r="C409" s="4"/>
      <c r="G409" s="4"/>
      <c r="I409" s="1"/>
      <c r="K409" s="4"/>
      <c r="M409" s="1"/>
      <c r="O409" s="4"/>
      <c r="Q409" s="1"/>
      <c r="S409" s="4"/>
    </row>
    <row r="410" spans="3:19" x14ac:dyDescent="0.2">
      <c r="C410" s="4"/>
      <c r="G410" s="4"/>
      <c r="I410" s="1"/>
      <c r="K410" s="4"/>
      <c r="M410" s="1"/>
      <c r="O410" s="4"/>
      <c r="Q410" s="1"/>
      <c r="S410" s="4"/>
    </row>
    <row r="411" spans="3:19" x14ac:dyDescent="0.2">
      <c r="C411" s="4"/>
      <c r="G411" s="4"/>
      <c r="I411" s="1"/>
      <c r="K411" s="4"/>
      <c r="M411" s="1"/>
      <c r="O411" s="4"/>
      <c r="Q411" s="1"/>
      <c r="S411" s="4"/>
    </row>
    <row r="412" spans="3:19" x14ac:dyDescent="0.2">
      <c r="C412" s="4"/>
      <c r="G412" s="4"/>
      <c r="I412" s="1"/>
      <c r="K412" s="4"/>
      <c r="M412" s="1"/>
      <c r="O412" s="4"/>
      <c r="Q412" s="1"/>
      <c r="S412" s="4"/>
    </row>
    <row r="413" spans="3:19" x14ac:dyDescent="0.2">
      <c r="C413" s="4"/>
      <c r="G413" s="4"/>
      <c r="I413" s="1"/>
      <c r="K413" s="4"/>
      <c r="M413" s="1"/>
      <c r="O413" s="4"/>
      <c r="Q413" s="1"/>
      <c r="S413" s="4"/>
    </row>
    <row r="414" spans="3:19" x14ac:dyDescent="0.2">
      <c r="C414" s="4"/>
      <c r="G414" s="4"/>
      <c r="I414" s="1"/>
      <c r="K414" s="4"/>
      <c r="M414" s="1"/>
      <c r="O414" s="4"/>
      <c r="Q414" s="1"/>
      <c r="S414" s="4"/>
    </row>
    <row r="415" spans="3:19" x14ac:dyDescent="0.2">
      <c r="C415" s="4"/>
      <c r="G415" s="4"/>
      <c r="I415" s="1"/>
      <c r="K415" s="4"/>
      <c r="M415" s="1"/>
      <c r="O415" s="4"/>
      <c r="Q415" s="1"/>
      <c r="S415" s="4"/>
    </row>
    <row r="416" spans="3:19" x14ac:dyDescent="0.2">
      <c r="C416" s="4"/>
      <c r="G416" s="4"/>
      <c r="I416" s="1"/>
      <c r="K416" s="4"/>
      <c r="M416" s="1"/>
      <c r="O416" s="4"/>
      <c r="Q416" s="1"/>
      <c r="S416" s="4"/>
    </row>
    <row r="417" spans="3:19" x14ac:dyDescent="0.2">
      <c r="C417" s="4"/>
      <c r="G417" s="4"/>
      <c r="I417" s="1"/>
      <c r="K417" s="4"/>
      <c r="M417" s="1"/>
      <c r="O417" s="4"/>
      <c r="Q417" s="1"/>
      <c r="S417" s="4"/>
    </row>
    <row r="418" spans="3:19" x14ac:dyDescent="0.2">
      <c r="C418" s="4"/>
      <c r="G418" s="4"/>
      <c r="I418" s="1"/>
      <c r="K418" s="4"/>
      <c r="M418" s="1"/>
      <c r="O418" s="4"/>
      <c r="Q418" s="1"/>
      <c r="S418" s="4"/>
    </row>
    <row r="419" spans="3:19" x14ac:dyDescent="0.2">
      <c r="C419" s="4"/>
      <c r="G419" s="4"/>
      <c r="I419" s="1"/>
      <c r="K419" s="4"/>
      <c r="M419" s="1"/>
      <c r="O419" s="4"/>
      <c r="Q419" s="1"/>
      <c r="S419" s="4"/>
    </row>
    <row r="420" spans="3:19" x14ac:dyDescent="0.2">
      <c r="C420" s="4"/>
      <c r="G420" s="4"/>
      <c r="I420" s="1"/>
      <c r="K420" s="4"/>
      <c r="M420" s="1"/>
      <c r="O420" s="4"/>
      <c r="Q420" s="1"/>
      <c r="S420" s="4"/>
    </row>
    <row r="421" spans="3:19" x14ac:dyDescent="0.2">
      <c r="C421" s="4"/>
      <c r="G421" s="4"/>
      <c r="I421" s="1"/>
      <c r="K421" s="4"/>
      <c r="M421" s="1"/>
      <c r="O421" s="4"/>
      <c r="Q421" s="1"/>
      <c r="S421" s="4"/>
    </row>
    <row r="422" spans="3:19" x14ac:dyDescent="0.2">
      <c r="C422" s="4"/>
      <c r="G422" s="4"/>
      <c r="I422" s="1"/>
      <c r="K422" s="4"/>
      <c r="M422" s="1"/>
      <c r="O422" s="4"/>
      <c r="Q422" s="1"/>
      <c r="S422" s="4"/>
    </row>
    <row r="423" spans="3:19" x14ac:dyDescent="0.2">
      <c r="C423" s="4"/>
      <c r="G423" s="4"/>
      <c r="I423" s="1"/>
      <c r="K423" s="4"/>
      <c r="M423" s="1"/>
      <c r="O423" s="4"/>
      <c r="Q423" s="1"/>
      <c r="S423" s="4"/>
    </row>
    <row r="424" spans="3:19" x14ac:dyDescent="0.2">
      <c r="C424" s="4"/>
      <c r="G424" s="4"/>
      <c r="I424" s="1"/>
      <c r="K424" s="4"/>
      <c r="M424" s="1"/>
      <c r="O424" s="4"/>
      <c r="Q424" s="1"/>
      <c r="S424" s="4"/>
    </row>
    <row r="425" spans="3:19" x14ac:dyDescent="0.2">
      <c r="C425" s="4"/>
      <c r="G425" s="4"/>
      <c r="I425" s="1"/>
      <c r="K425" s="4"/>
      <c r="M425" s="1"/>
      <c r="O425" s="4"/>
      <c r="Q425" s="1"/>
      <c r="S425" s="4"/>
    </row>
    <row r="426" spans="3:19" x14ac:dyDescent="0.2">
      <c r="C426" s="4"/>
      <c r="G426" s="4"/>
      <c r="I426" s="1"/>
      <c r="K426" s="4"/>
      <c r="M426" s="1"/>
      <c r="O426" s="4"/>
      <c r="Q426" s="1"/>
      <c r="S426" s="4"/>
    </row>
    <row r="427" spans="3:19" x14ac:dyDescent="0.2">
      <c r="C427" s="4"/>
      <c r="G427" s="4"/>
      <c r="I427" s="1"/>
      <c r="K427" s="4"/>
      <c r="M427" s="1"/>
      <c r="O427" s="4"/>
      <c r="Q427" s="1"/>
      <c r="S427" s="4"/>
    </row>
    <row r="428" spans="3:19" x14ac:dyDescent="0.2">
      <c r="C428" s="4"/>
      <c r="G428" s="4"/>
      <c r="I428" s="1"/>
      <c r="K428" s="4"/>
      <c r="M428" s="1"/>
      <c r="O428" s="4"/>
      <c r="Q428" s="1"/>
      <c r="S428" s="4"/>
    </row>
    <row r="429" spans="3:19" x14ac:dyDescent="0.2">
      <c r="C429" s="4"/>
      <c r="G429" s="4"/>
      <c r="I429" s="1"/>
      <c r="K429" s="4"/>
      <c r="M429" s="1"/>
      <c r="O429" s="4"/>
      <c r="Q429" s="1"/>
      <c r="S429" s="4"/>
    </row>
    <row r="430" spans="3:19" x14ac:dyDescent="0.2">
      <c r="C430" s="4"/>
      <c r="G430" s="4"/>
      <c r="I430" s="1"/>
      <c r="K430" s="4"/>
      <c r="M430" s="1"/>
      <c r="O430" s="4"/>
      <c r="Q430" s="1"/>
      <c r="S430" s="4"/>
    </row>
    <row r="431" spans="3:19" x14ac:dyDescent="0.2">
      <c r="C431" s="4"/>
      <c r="G431" s="4"/>
      <c r="I431" s="1"/>
      <c r="K431" s="4"/>
      <c r="M431" s="1"/>
      <c r="O431" s="4"/>
      <c r="Q431" s="1"/>
      <c r="S431" s="4"/>
    </row>
    <row r="432" spans="3:19" x14ac:dyDescent="0.2">
      <c r="C432" s="4"/>
      <c r="G432" s="4"/>
      <c r="I432" s="1"/>
      <c r="K432" s="4"/>
      <c r="M432" s="1"/>
      <c r="O432" s="4"/>
      <c r="Q432" s="1"/>
      <c r="S432" s="4"/>
    </row>
    <row r="433" spans="3:19" x14ac:dyDescent="0.2">
      <c r="C433" s="4"/>
      <c r="G433" s="4"/>
      <c r="I433" s="1"/>
      <c r="K433" s="4"/>
      <c r="M433" s="1"/>
      <c r="O433" s="4"/>
      <c r="Q433" s="1"/>
      <c r="S433" s="4"/>
    </row>
    <row r="434" spans="3:19" x14ac:dyDescent="0.2">
      <c r="C434" s="4"/>
      <c r="G434" s="4"/>
      <c r="I434" s="1"/>
      <c r="K434" s="4"/>
      <c r="M434" s="1"/>
      <c r="O434" s="4"/>
      <c r="Q434" s="1"/>
      <c r="S434" s="4"/>
    </row>
    <row r="435" spans="3:19" x14ac:dyDescent="0.2">
      <c r="C435" s="4"/>
      <c r="G435" s="4"/>
      <c r="I435" s="1"/>
      <c r="K435" s="4"/>
      <c r="M435" s="1"/>
      <c r="O435" s="4"/>
      <c r="Q435" s="1"/>
      <c r="S435" s="4"/>
    </row>
    <row r="436" spans="3:19" x14ac:dyDescent="0.2">
      <c r="C436" s="4"/>
      <c r="G436" s="4"/>
      <c r="I436" s="1"/>
      <c r="K436" s="4"/>
      <c r="M436" s="1"/>
      <c r="O436" s="4"/>
      <c r="Q436" s="1"/>
      <c r="S436" s="4"/>
    </row>
    <row r="437" spans="3:19" x14ac:dyDescent="0.2">
      <c r="C437" s="4"/>
      <c r="G437" s="4"/>
      <c r="I437" s="1"/>
      <c r="K437" s="4"/>
      <c r="M437" s="1"/>
      <c r="O437" s="4"/>
      <c r="Q437" s="1"/>
      <c r="S437" s="4"/>
    </row>
    <row r="438" spans="3:19" x14ac:dyDescent="0.2">
      <c r="C438" s="4"/>
      <c r="G438" s="4"/>
      <c r="I438" s="1"/>
      <c r="K438" s="4"/>
      <c r="M438" s="1"/>
      <c r="O438" s="4"/>
      <c r="Q438" s="1"/>
      <c r="S438" s="4"/>
    </row>
    <row r="439" spans="3:19" x14ac:dyDescent="0.2">
      <c r="C439" s="4"/>
      <c r="G439" s="4"/>
      <c r="I439" s="1"/>
      <c r="K439" s="4"/>
      <c r="M439" s="1"/>
      <c r="O439" s="4"/>
      <c r="Q439" s="1"/>
      <c r="S439" s="4"/>
    </row>
    <row r="440" spans="3:19" x14ac:dyDescent="0.2">
      <c r="C440" s="4"/>
      <c r="G440" s="4"/>
      <c r="I440" s="1"/>
      <c r="K440" s="4"/>
      <c r="M440" s="1"/>
      <c r="O440" s="4"/>
      <c r="Q440" s="1"/>
      <c r="S440" s="4"/>
    </row>
    <row r="441" spans="3:19" x14ac:dyDescent="0.2">
      <c r="C441" s="4"/>
      <c r="G441" s="4"/>
      <c r="I441" s="1"/>
      <c r="K441" s="4"/>
      <c r="M441" s="1"/>
      <c r="O441" s="4"/>
      <c r="Q441" s="1"/>
      <c r="S441" s="4"/>
    </row>
    <row r="442" spans="3:19" x14ac:dyDescent="0.2">
      <c r="C442" s="4"/>
      <c r="G442" s="4"/>
      <c r="I442" s="1"/>
      <c r="K442" s="4"/>
      <c r="M442" s="1"/>
      <c r="O442" s="4"/>
      <c r="Q442" s="1"/>
      <c r="S442" s="4"/>
    </row>
    <row r="443" spans="3:19" x14ac:dyDescent="0.2">
      <c r="C443" s="4"/>
      <c r="G443" s="4"/>
      <c r="I443" s="1"/>
      <c r="K443" s="4"/>
      <c r="M443" s="1"/>
      <c r="O443" s="4"/>
      <c r="Q443" s="1"/>
      <c r="S443" s="4"/>
    </row>
    <row r="444" spans="3:19" x14ac:dyDescent="0.2">
      <c r="C444" s="4"/>
      <c r="G444" s="4"/>
      <c r="I444" s="1"/>
      <c r="K444" s="4"/>
      <c r="M444" s="1"/>
      <c r="O444" s="4"/>
      <c r="Q444" s="1"/>
      <c r="S444" s="4"/>
    </row>
    <row r="445" spans="3:19" x14ac:dyDescent="0.2">
      <c r="C445" s="4"/>
      <c r="G445" s="4"/>
      <c r="I445" s="1"/>
      <c r="K445" s="4"/>
      <c r="M445" s="1"/>
      <c r="O445" s="4"/>
      <c r="Q445" s="1"/>
      <c r="S445" s="4"/>
    </row>
    <row r="446" spans="3:19" x14ac:dyDescent="0.2">
      <c r="C446" s="4"/>
      <c r="G446" s="4"/>
      <c r="I446" s="1"/>
      <c r="K446" s="4"/>
      <c r="M446" s="1"/>
      <c r="O446" s="4"/>
      <c r="Q446" s="1"/>
      <c r="S446" s="4"/>
    </row>
    <row r="447" spans="3:19" x14ac:dyDescent="0.2">
      <c r="C447" s="4"/>
      <c r="G447" s="4"/>
      <c r="I447" s="1"/>
      <c r="K447" s="4"/>
      <c r="M447" s="1"/>
      <c r="O447" s="4"/>
      <c r="Q447" s="1"/>
      <c r="S447" s="4"/>
    </row>
    <row r="448" spans="3:19" x14ac:dyDescent="0.2">
      <c r="C448" s="4"/>
      <c r="G448" s="4"/>
      <c r="I448" s="1"/>
      <c r="K448" s="4"/>
      <c r="M448" s="1"/>
      <c r="O448" s="4"/>
      <c r="Q448" s="1"/>
      <c r="S448" s="4"/>
    </row>
    <row r="449" spans="3:19" x14ac:dyDescent="0.2">
      <c r="C449" s="4"/>
      <c r="G449" s="4"/>
      <c r="I449" s="1"/>
      <c r="K449" s="4"/>
      <c r="M449" s="1"/>
      <c r="O449" s="4"/>
      <c r="Q449" s="1"/>
      <c r="S449" s="4"/>
    </row>
    <row r="450" spans="3:19" x14ac:dyDescent="0.2">
      <c r="C450" s="4"/>
      <c r="G450" s="4"/>
      <c r="I450" s="1"/>
      <c r="K450" s="4"/>
      <c r="M450" s="1"/>
      <c r="O450" s="4"/>
      <c r="Q450" s="1"/>
      <c r="S450" s="4"/>
    </row>
    <row r="451" spans="3:19" x14ac:dyDescent="0.2">
      <c r="C451" s="4"/>
      <c r="G451" s="4"/>
      <c r="I451" s="1"/>
      <c r="K451" s="4"/>
      <c r="M451" s="1"/>
      <c r="O451" s="4"/>
      <c r="Q451" s="1"/>
      <c r="S451" s="4"/>
    </row>
    <row r="452" spans="3:19" x14ac:dyDescent="0.2">
      <c r="C452" s="4"/>
      <c r="G452" s="4"/>
      <c r="I452" s="1"/>
      <c r="K452" s="4"/>
      <c r="M452" s="1"/>
      <c r="O452" s="4"/>
      <c r="Q452" s="1"/>
      <c r="S452" s="4"/>
    </row>
    <row r="453" spans="3:19" x14ac:dyDescent="0.2">
      <c r="C453" s="4"/>
      <c r="G453" s="4"/>
      <c r="I453" s="1"/>
      <c r="K453" s="4"/>
      <c r="M453" s="1"/>
      <c r="O453" s="4"/>
      <c r="Q453" s="1"/>
      <c r="S453" s="4"/>
    </row>
    <row r="454" spans="3:19" x14ac:dyDescent="0.2">
      <c r="C454" s="4"/>
      <c r="G454" s="4"/>
      <c r="I454" s="1"/>
      <c r="K454" s="4"/>
      <c r="M454" s="1"/>
      <c r="O454" s="4"/>
      <c r="Q454" s="1"/>
      <c r="S454" s="4"/>
    </row>
    <row r="455" spans="3:19" x14ac:dyDescent="0.2">
      <c r="C455" s="4"/>
      <c r="G455" s="4"/>
      <c r="I455" s="1"/>
      <c r="K455" s="4"/>
      <c r="M455" s="1"/>
      <c r="O455" s="4"/>
      <c r="Q455" s="1"/>
      <c r="S455" s="4"/>
    </row>
    <row r="456" spans="3:19" x14ac:dyDescent="0.2">
      <c r="C456" s="4"/>
      <c r="G456" s="4"/>
      <c r="I456" s="1"/>
      <c r="K456" s="4"/>
      <c r="M456" s="1"/>
      <c r="O456" s="4"/>
      <c r="Q456" s="1"/>
      <c r="S456" s="4"/>
    </row>
    <row r="457" spans="3:19" x14ac:dyDescent="0.2">
      <c r="C457" s="4"/>
      <c r="G457" s="4"/>
      <c r="I457" s="1"/>
      <c r="K457" s="4"/>
      <c r="M457" s="1"/>
      <c r="O457" s="4"/>
      <c r="Q457" s="1"/>
      <c r="S457" s="4"/>
    </row>
    <row r="458" spans="3:19" x14ac:dyDescent="0.2">
      <c r="C458" s="4"/>
      <c r="G458" s="4"/>
      <c r="I458" s="1"/>
      <c r="K458" s="4"/>
      <c r="M458" s="1"/>
      <c r="O458" s="4"/>
      <c r="Q458" s="1"/>
      <c r="S458" s="4"/>
    </row>
    <row r="459" spans="3:19" x14ac:dyDescent="0.2">
      <c r="C459" s="4"/>
      <c r="G459" s="4"/>
      <c r="I459" s="1"/>
      <c r="K459" s="4"/>
      <c r="M459" s="1"/>
      <c r="O459" s="4"/>
      <c r="Q459" s="1"/>
      <c r="S459" s="4"/>
    </row>
    <row r="460" spans="3:19" x14ac:dyDescent="0.2">
      <c r="C460" s="4"/>
      <c r="G460" s="4"/>
      <c r="I460" s="1"/>
      <c r="K460" s="4"/>
      <c r="M460" s="1"/>
      <c r="O460" s="4"/>
      <c r="Q460" s="1"/>
      <c r="S460" s="4"/>
    </row>
    <row r="461" spans="3:19" x14ac:dyDescent="0.2">
      <c r="C461" s="4"/>
      <c r="G461" s="4"/>
      <c r="I461" s="1"/>
      <c r="K461" s="4"/>
      <c r="M461" s="1"/>
      <c r="O461" s="4"/>
      <c r="Q461" s="1"/>
      <c r="S461" s="4"/>
    </row>
    <row r="462" spans="3:19" x14ac:dyDescent="0.2">
      <c r="C462" s="4"/>
      <c r="G462" s="4"/>
      <c r="I462" s="1"/>
      <c r="K462" s="4"/>
      <c r="M462" s="1"/>
      <c r="O462" s="4"/>
      <c r="Q462" s="1"/>
      <c r="S462" s="4"/>
    </row>
    <row r="463" spans="3:19" x14ac:dyDescent="0.2">
      <c r="C463" s="4"/>
      <c r="G463" s="4"/>
      <c r="I463" s="1"/>
      <c r="K463" s="4"/>
      <c r="M463" s="1"/>
      <c r="O463" s="4"/>
      <c r="Q463" s="1"/>
      <c r="S463" s="4"/>
    </row>
    <row r="464" spans="3:19" x14ac:dyDescent="0.2">
      <c r="C464" s="4"/>
      <c r="G464" s="4"/>
      <c r="I464" s="1"/>
      <c r="K464" s="4"/>
      <c r="M464" s="1"/>
      <c r="O464" s="4"/>
      <c r="Q464" s="1"/>
      <c r="S464" s="4"/>
    </row>
    <row r="465" spans="3:19" x14ac:dyDescent="0.2">
      <c r="C465" s="4"/>
      <c r="G465" s="4"/>
      <c r="I465" s="1"/>
      <c r="K465" s="4"/>
      <c r="M465" s="1"/>
      <c r="O465" s="4"/>
      <c r="Q465" s="1"/>
      <c r="S465" s="4"/>
    </row>
    <row r="466" spans="3:19" x14ac:dyDescent="0.2">
      <c r="C466" s="4"/>
      <c r="G466" s="4"/>
      <c r="I466" s="1"/>
      <c r="K466" s="4"/>
      <c r="M466" s="1"/>
      <c r="O466" s="4"/>
      <c r="Q466" s="1"/>
      <c r="S466" s="4"/>
    </row>
    <row r="467" spans="3:19" x14ac:dyDescent="0.2">
      <c r="C467" s="4"/>
      <c r="G467" s="4"/>
      <c r="I467" s="1"/>
      <c r="K467" s="4"/>
      <c r="M467" s="1"/>
      <c r="O467" s="4"/>
      <c r="Q467" s="1"/>
      <c r="S467" s="4"/>
    </row>
    <row r="468" spans="3:19" x14ac:dyDescent="0.2">
      <c r="C468" s="4"/>
      <c r="G468" s="4"/>
      <c r="I468" s="1"/>
      <c r="K468" s="4"/>
      <c r="M468" s="1"/>
      <c r="O468" s="4"/>
      <c r="Q468" s="1"/>
      <c r="S468" s="4"/>
    </row>
    <row r="469" spans="3:19" x14ac:dyDescent="0.2">
      <c r="C469" s="4"/>
      <c r="G469" s="4"/>
      <c r="I469" s="1"/>
      <c r="K469" s="4"/>
      <c r="M469" s="1"/>
      <c r="O469" s="4"/>
      <c r="Q469" s="1"/>
      <c r="S469" s="4"/>
    </row>
    <row r="470" spans="3:19" x14ac:dyDescent="0.2">
      <c r="C470" s="4"/>
      <c r="G470" s="4"/>
      <c r="I470" s="1"/>
      <c r="K470" s="4"/>
      <c r="M470" s="1"/>
      <c r="O470" s="4"/>
      <c r="Q470" s="1"/>
      <c r="S470" s="4"/>
    </row>
    <row r="471" spans="3:19" x14ac:dyDescent="0.2">
      <c r="C471" s="4"/>
      <c r="G471" s="4"/>
      <c r="I471" s="1"/>
      <c r="K471" s="4"/>
      <c r="M471" s="1"/>
      <c r="O471" s="4"/>
      <c r="Q471" s="1"/>
      <c r="S471" s="4"/>
    </row>
    <row r="472" spans="3:19" x14ac:dyDescent="0.2">
      <c r="C472" s="4"/>
      <c r="G472" s="4"/>
      <c r="I472" s="1"/>
      <c r="K472" s="4"/>
      <c r="M472" s="1"/>
      <c r="O472" s="4"/>
      <c r="Q472" s="1"/>
      <c r="S472" s="4"/>
    </row>
    <row r="473" spans="3:19" x14ac:dyDescent="0.2">
      <c r="C473" s="4"/>
      <c r="G473" s="4"/>
      <c r="I473" s="1"/>
      <c r="K473" s="4"/>
      <c r="M473" s="1"/>
      <c r="O473" s="4"/>
      <c r="Q473" s="1"/>
      <c r="S473" s="4"/>
    </row>
    <row r="474" spans="3:19" x14ac:dyDescent="0.2">
      <c r="C474" s="4"/>
      <c r="G474" s="4"/>
      <c r="I474" s="1"/>
      <c r="K474" s="4"/>
      <c r="M474" s="1"/>
      <c r="O474" s="4"/>
      <c r="Q474" s="1"/>
      <c r="S474" s="4"/>
    </row>
    <row r="475" spans="3:19" x14ac:dyDescent="0.2">
      <c r="C475" s="4"/>
      <c r="G475" s="4"/>
      <c r="I475" s="1"/>
      <c r="K475" s="4"/>
      <c r="M475" s="1"/>
      <c r="O475" s="4"/>
      <c r="Q475" s="1"/>
      <c r="S475" s="4"/>
    </row>
    <row r="476" spans="3:19" x14ac:dyDescent="0.2">
      <c r="C476" s="4"/>
      <c r="G476" s="4"/>
      <c r="I476" s="1"/>
      <c r="K476" s="4"/>
      <c r="M476" s="1"/>
      <c r="O476" s="4"/>
      <c r="Q476" s="1"/>
      <c r="S476" s="4"/>
    </row>
    <row r="477" spans="3:19" x14ac:dyDescent="0.2">
      <c r="C477" s="4"/>
      <c r="G477" s="4"/>
      <c r="I477" s="1"/>
      <c r="K477" s="4"/>
      <c r="M477" s="1"/>
      <c r="O477" s="4"/>
      <c r="Q477" s="1"/>
      <c r="S477" s="4"/>
    </row>
    <row r="478" spans="3:19" x14ac:dyDescent="0.2">
      <c r="C478" s="4"/>
      <c r="G478" s="4"/>
      <c r="I478" s="1"/>
      <c r="K478" s="4"/>
      <c r="M478" s="1"/>
      <c r="O478" s="4"/>
      <c r="Q478" s="1"/>
      <c r="S478" s="4"/>
    </row>
    <row r="479" spans="3:19" x14ac:dyDescent="0.2">
      <c r="C479" s="4"/>
      <c r="G479" s="4"/>
      <c r="I479" s="1"/>
      <c r="K479" s="4"/>
      <c r="M479" s="1"/>
      <c r="O479" s="4"/>
      <c r="Q479" s="1"/>
      <c r="S479" s="4"/>
    </row>
    <row r="480" spans="3:19" x14ac:dyDescent="0.2">
      <c r="C480" s="4"/>
      <c r="G480" s="4"/>
      <c r="I480" s="1"/>
      <c r="K480" s="4"/>
      <c r="M480" s="1"/>
      <c r="O480" s="4"/>
      <c r="Q480" s="1"/>
      <c r="S480" s="4"/>
    </row>
    <row r="481" spans="3:19" x14ac:dyDescent="0.2">
      <c r="C481" s="4"/>
      <c r="G481" s="4"/>
      <c r="I481" s="1"/>
      <c r="K481" s="4"/>
      <c r="M481" s="1"/>
      <c r="O481" s="4"/>
      <c r="Q481" s="1"/>
      <c r="S481" s="4"/>
    </row>
    <row r="482" spans="3:19" x14ac:dyDescent="0.2">
      <c r="C482" s="4"/>
      <c r="G482" s="4"/>
      <c r="I482" s="1"/>
      <c r="K482" s="4"/>
      <c r="M482" s="1"/>
      <c r="O482" s="4"/>
      <c r="Q482" s="1"/>
      <c r="S482" s="4"/>
    </row>
    <row r="483" spans="3:19" x14ac:dyDescent="0.2">
      <c r="C483" s="4"/>
      <c r="G483" s="4"/>
      <c r="I483" s="1"/>
      <c r="K483" s="4"/>
      <c r="M483" s="1"/>
      <c r="O483" s="4"/>
      <c r="Q483" s="1"/>
      <c r="S483" s="4"/>
    </row>
    <row r="484" spans="3:19" x14ac:dyDescent="0.2">
      <c r="C484" s="4"/>
      <c r="G484" s="4"/>
      <c r="I484" s="1"/>
      <c r="K484" s="4"/>
      <c r="M484" s="1"/>
      <c r="O484" s="4"/>
      <c r="Q484" s="1"/>
      <c r="S484" s="4"/>
    </row>
    <row r="485" spans="3:19" x14ac:dyDescent="0.2">
      <c r="C485" s="4"/>
      <c r="G485" s="4"/>
      <c r="I485" s="1"/>
      <c r="K485" s="4"/>
      <c r="M485" s="1"/>
      <c r="O485" s="4"/>
      <c r="Q485" s="1"/>
      <c r="S485" s="4"/>
    </row>
    <row r="486" spans="3:19" x14ac:dyDescent="0.2">
      <c r="C486" s="4"/>
      <c r="G486" s="4"/>
      <c r="I486" s="1"/>
      <c r="K486" s="4"/>
      <c r="M486" s="1"/>
      <c r="O486" s="4"/>
      <c r="Q486" s="1"/>
      <c r="S486" s="4"/>
    </row>
    <row r="487" spans="3:19" x14ac:dyDescent="0.2">
      <c r="C487" s="4"/>
      <c r="G487" s="4"/>
      <c r="I487" s="1"/>
      <c r="K487" s="4"/>
      <c r="M487" s="1"/>
      <c r="O487" s="4"/>
      <c r="Q487" s="1"/>
      <c r="S487" s="4"/>
    </row>
    <row r="488" spans="3:19" x14ac:dyDescent="0.2">
      <c r="C488" s="4"/>
      <c r="G488" s="4"/>
      <c r="I488" s="1"/>
      <c r="K488" s="4"/>
      <c r="M488" s="1"/>
      <c r="O488" s="4"/>
      <c r="Q488" s="1"/>
      <c r="S488" s="4"/>
    </row>
    <row r="489" spans="3:19" x14ac:dyDescent="0.2">
      <c r="C489" s="4"/>
      <c r="G489" s="4"/>
      <c r="I489" s="1"/>
      <c r="K489" s="4"/>
      <c r="M489" s="1"/>
      <c r="O489" s="4"/>
      <c r="Q489" s="1"/>
      <c r="S489" s="4"/>
    </row>
    <row r="490" spans="3:19" x14ac:dyDescent="0.2">
      <c r="C490" s="4"/>
      <c r="G490" s="4"/>
      <c r="I490" s="1"/>
      <c r="K490" s="4"/>
      <c r="M490" s="1"/>
      <c r="O490" s="4"/>
      <c r="Q490" s="1"/>
      <c r="S490" s="4"/>
    </row>
    <row r="491" spans="3:19" x14ac:dyDescent="0.2">
      <c r="C491" s="4"/>
      <c r="G491" s="4"/>
      <c r="I491" s="1"/>
      <c r="K491" s="4"/>
      <c r="M491" s="1"/>
      <c r="O491" s="4"/>
      <c r="Q491" s="1"/>
      <c r="S491" s="4"/>
    </row>
    <row r="492" spans="3:19" x14ac:dyDescent="0.2">
      <c r="C492" s="4"/>
      <c r="G492" s="4"/>
      <c r="I492" s="1"/>
      <c r="K492" s="4"/>
      <c r="M492" s="1"/>
      <c r="O492" s="4"/>
      <c r="Q492" s="1"/>
      <c r="S492" s="4"/>
    </row>
    <row r="493" spans="3:19" x14ac:dyDescent="0.2">
      <c r="C493" s="4"/>
      <c r="G493" s="4"/>
      <c r="I493" s="1"/>
      <c r="K493" s="4"/>
      <c r="M493" s="1"/>
      <c r="O493" s="4"/>
      <c r="Q493" s="1"/>
      <c r="S493" s="4"/>
    </row>
    <row r="494" spans="3:19" x14ac:dyDescent="0.2">
      <c r="C494" s="4"/>
      <c r="G494" s="4"/>
      <c r="I494" s="1"/>
      <c r="K494" s="4"/>
      <c r="M494" s="1"/>
      <c r="O494" s="4"/>
      <c r="Q494" s="1"/>
      <c r="S494" s="4"/>
    </row>
    <row r="495" spans="3:19" x14ac:dyDescent="0.2">
      <c r="C495" s="4"/>
      <c r="G495" s="4"/>
      <c r="I495" s="1"/>
      <c r="K495" s="4"/>
      <c r="M495" s="1"/>
      <c r="O495" s="4"/>
      <c r="Q495" s="1"/>
      <c r="S495" s="4"/>
    </row>
    <row r="496" spans="3:19" x14ac:dyDescent="0.2">
      <c r="C496" s="4"/>
      <c r="G496" s="4"/>
      <c r="I496" s="1"/>
      <c r="K496" s="4"/>
      <c r="M496" s="1"/>
      <c r="O496" s="4"/>
      <c r="Q496" s="1"/>
      <c r="S496" s="4"/>
    </row>
    <row r="497" spans="3:19" x14ac:dyDescent="0.2">
      <c r="C497" s="4"/>
      <c r="G497" s="4"/>
      <c r="I497" s="1"/>
      <c r="K497" s="4"/>
      <c r="M497" s="1"/>
      <c r="O497" s="4"/>
      <c r="Q497" s="1"/>
      <c r="S497" s="4"/>
    </row>
    <row r="498" spans="3:19" x14ac:dyDescent="0.2">
      <c r="C498" s="4"/>
      <c r="G498" s="4"/>
      <c r="I498" s="1"/>
      <c r="K498" s="4"/>
      <c r="M498" s="1"/>
      <c r="O498" s="4"/>
      <c r="Q498" s="1"/>
      <c r="S498" s="4"/>
    </row>
    <row r="499" spans="3:19" x14ac:dyDescent="0.2">
      <c r="C499" s="4"/>
      <c r="G499" s="4"/>
      <c r="I499" s="1"/>
      <c r="K499" s="4"/>
      <c r="M499" s="1"/>
      <c r="O499" s="4"/>
      <c r="Q499" s="1"/>
      <c r="S499" s="4"/>
    </row>
    <row r="500" spans="3:19" x14ac:dyDescent="0.2">
      <c r="C500" s="4"/>
      <c r="G500" s="4"/>
      <c r="I500" s="1"/>
      <c r="K500" s="4"/>
      <c r="M500" s="1"/>
      <c r="O500" s="4"/>
      <c r="Q500" s="1"/>
      <c r="S500" s="4"/>
    </row>
    <row r="501" spans="3:19" x14ac:dyDescent="0.2">
      <c r="C501" s="4"/>
      <c r="G501" s="4"/>
      <c r="I501" s="1"/>
      <c r="K501" s="4"/>
      <c r="M501" s="1"/>
      <c r="O501" s="4"/>
      <c r="Q501" s="1"/>
      <c r="S501" s="4"/>
    </row>
    <row r="502" spans="3:19" x14ac:dyDescent="0.2">
      <c r="C502" s="4"/>
      <c r="G502" s="4"/>
      <c r="I502" s="1"/>
      <c r="K502" s="4"/>
      <c r="M502" s="1"/>
      <c r="O502" s="4"/>
      <c r="Q502" s="1"/>
      <c r="S502" s="4"/>
    </row>
    <row r="503" spans="3:19" x14ac:dyDescent="0.2">
      <c r="C503" s="4"/>
      <c r="G503" s="4"/>
      <c r="I503" s="1"/>
      <c r="K503" s="4"/>
      <c r="M503" s="1"/>
      <c r="O503" s="4"/>
      <c r="Q503" s="1"/>
      <c r="S503" s="4"/>
    </row>
    <row r="504" spans="3:19" x14ac:dyDescent="0.2">
      <c r="C504" s="4"/>
      <c r="G504" s="4"/>
      <c r="I504" s="1"/>
      <c r="K504" s="4"/>
      <c r="M504" s="1"/>
      <c r="O504" s="4"/>
      <c r="Q504" s="1"/>
      <c r="S504" s="4"/>
    </row>
    <row r="505" spans="3:19" x14ac:dyDescent="0.2">
      <c r="C505" s="4"/>
      <c r="G505" s="4"/>
      <c r="I505" s="1"/>
      <c r="K505" s="4"/>
      <c r="M505" s="1"/>
      <c r="O505" s="4"/>
      <c r="Q505" s="1"/>
      <c r="S505" s="4"/>
    </row>
    <row r="506" spans="3:19" x14ac:dyDescent="0.2">
      <c r="C506" s="4"/>
      <c r="G506" s="4"/>
      <c r="I506" s="1"/>
      <c r="K506" s="4"/>
      <c r="M506" s="1"/>
      <c r="O506" s="4"/>
      <c r="Q506" s="1"/>
      <c r="S506" s="4"/>
    </row>
    <row r="507" spans="3:19" x14ac:dyDescent="0.2">
      <c r="C507" s="4"/>
      <c r="G507" s="4"/>
      <c r="I507" s="1"/>
      <c r="K507" s="4"/>
      <c r="M507" s="1"/>
      <c r="O507" s="4"/>
      <c r="Q507" s="1"/>
      <c r="S507" s="4"/>
    </row>
    <row r="508" spans="3:19" x14ac:dyDescent="0.2">
      <c r="C508" s="4"/>
      <c r="G508" s="4"/>
      <c r="I508" s="1"/>
      <c r="K508" s="4"/>
      <c r="M508" s="1"/>
      <c r="O508" s="4"/>
      <c r="Q508" s="1"/>
      <c r="S508" s="4"/>
    </row>
    <row r="509" spans="3:19" x14ac:dyDescent="0.2">
      <c r="C509" s="4"/>
      <c r="G509" s="4"/>
      <c r="I509" s="1"/>
      <c r="K509" s="4"/>
      <c r="M509" s="1"/>
      <c r="O509" s="4"/>
      <c r="Q509" s="1"/>
      <c r="S509" s="4"/>
    </row>
    <row r="510" spans="3:19" x14ac:dyDescent="0.2">
      <c r="C510" s="4"/>
      <c r="G510" s="4"/>
      <c r="I510" s="1"/>
      <c r="K510" s="4"/>
      <c r="M510" s="1"/>
      <c r="O510" s="4"/>
      <c r="Q510" s="1"/>
      <c r="S510" s="4"/>
    </row>
    <row r="511" spans="3:19" x14ac:dyDescent="0.2">
      <c r="C511" s="4"/>
      <c r="G511" s="4"/>
      <c r="I511" s="1"/>
      <c r="K511" s="4"/>
      <c r="M511" s="1"/>
      <c r="O511" s="4"/>
      <c r="Q511" s="1"/>
      <c r="S511" s="4"/>
    </row>
    <row r="512" spans="3:19" x14ac:dyDescent="0.2">
      <c r="C512" s="4"/>
      <c r="G512" s="4"/>
      <c r="I512" s="1"/>
      <c r="K512" s="4"/>
      <c r="M512" s="1"/>
      <c r="O512" s="4"/>
      <c r="Q512" s="1"/>
      <c r="S512" s="4"/>
    </row>
    <row r="513" spans="3:19" x14ac:dyDescent="0.2">
      <c r="C513" s="4"/>
      <c r="G513" s="4"/>
      <c r="I513" s="1"/>
      <c r="K513" s="4"/>
      <c r="M513" s="1"/>
      <c r="O513" s="4"/>
      <c r="Q513" s="1"/>
      <c r="S513" s="4"/>
    </row>
    <row r="514" spans="3:19" x14ac:dyDescent="0.2">
      <c r="C514" s="4"/>
      <c r="G514" s="4"/>
      <c r="I514" s="1"/>
      <c r="K514" s="4"/>
      <c r="M514" s="1"/>
      <c r="O514" s="4"/>
      <c r="Q514" s="1"/>
      <c r="S514" s="4"/>
    </row>
    <row r="515" spans="3:19" x14ac:dyDescent="0.2">
      <c r="C515" s="4"/>
      <c r="G515" s="4"/>
      <c r="I515" s="1"/>
      <c r="K515" s="4"/>
      <c r="M515" s="1"/>
      <c r="O515" s="4"/>
      <c r="Q515" s="1"/>
      <c r="S515" s="4"/>
    </row>
    <row r="516" spans="3:19" x14ac:dyDescent="0.2">
      <c r="C516" s="4"/>
      <c r="G516" s="4"/>
      <c r="I516" s="1"/>
      <c r="K516" s="4"/>
      <c r="M516" s="1"/>
      <c r="O516" s="4"/>
      <c r="Q516" s="1"/>
      <c r="S516" s="4"/>
    </row>
    <row r="517" spans="3:19" x14ac:dyDescent="0.2">
      <c r="C517" s="4"/>
      <c r="G517" s="4"/>
      <c r="I517" s="1"/>
      <c r="K517" s="4"/>
      <c r="M517" s="1"/>
      <c r="O517" s="4"/>
      <c r="Q517" s="1"/>
      <c r="S517" s="4"/>
    </row>
    <row r="518" spans="3:19" x14ac:dyDescent="0.2">
      <c r="C518" s="4"/>
      <c r="G518" s="4"/>
      <c r="I518" s="1"/>
      <c r="K518" s="4"/>
      <c r="M518" s="1"/>
      <c r="O518" s="4"/>
      <c r="Q518" s="1"/>
      <c r="S518" s="4"/>
    </row>
    <row r="519" spans="3:19" x14ac:dyDescent="0.2">
      <c r="C519" s="4"/>
      <c r="G519" s="4"/>
      <c r="I519" s="1"/>
      <c r="K519" s="4"/>
      <c r="M519" s="1"/>
      <c r="O519" s="4"/>
      <c r="Q519" s="1"/>
      <c r="S519" s="4"/>
    </row>
    <row r="520" spans="3:19" x14ac:dyDescent="0.2">
      <c r="C520" s="4"/>
      <c r="G520" s="4"/>
      <c r="I520" s="1"/>
      <c r="K520" s="4"/>
      <c r="M520" s="1"/>
      <c r="O520" s="4"/>
      <c r="Q520" s="1"/>
      <c r="S520" s="4"/>
    </row>
    <row r="521" spans="3:19" x14ac:dyDescent="0.2">
      <c r="C521" s="4"/>
      <c r="G521" s="4"/>
      <c r="I521" s="1"/>
      <c r="K521" s="4"/>
      <c r="M521" s="1"/>
      <c r="O521" s="4"/>
      <c r="Q521" s="1"/>
      <c r="S521" s="4"/>
    </row>
    <row r="522" spans="3:19" x14ac:dyDescent="0.2">
      <c r="C522" s="4"/>
      <c r="G522" s="4"/>
      <c r="I522" s="1"/>
      <c r="K522" s="4"/>
      <c r="M522" s="1"/>
      <c r="O522" s="4"/>
      <c r="Q522" s="1"/>
      <c r="S522" s="4"/>
    </row>
    <row r="523" spans="3:19" x14ac:dyDescent="0.2">
      <c r="C523" s="4"/>
      <c r="G523" s="4"/>
      <c r="I523" s="1"/>
      <c r="K523" s="4"/>
      <c r="M523" s="1"/>
      <c r="O523" s="4"/>
      <c r="Q523" s="1"/>
      <c r="S523" s="4"/>
    </row>
    <row r="524" spans="3:19" x14ac:dyDescent="0.2">
      <c r="C524" s="4"/>
      <c r="G524" s="4"/>
      <c r="I524" s="1"/>
      <c r="K524" s="4"/>
      <c r="M524" s="1"/>
      <c r="O524" s="4"/>
      <c r="Q524" s="1"/>
      <c r="S524" s="4"/>
    </row>
    <row r="525" spans="3:19" x14ac:dyDescent="0.2">
      <c r="C525" s="4"/>
      <c r="G525" s="4"/>
      <c r="I525" s="1"/>
      <c r="K525" s="4"/>
      <c r="M525" s="1"/>
      <c r="O525" s="4"/>
      <c r="Q525" s="1"/>
      <c r="S525" s="4"/>
    </row>
    <row r="526" spans="3:19" x14ac:dyDescent="0.2">
      <c r="C526" s="4"/>
      <c r="G526" s="4"/>
      <c r="I526" s="1"/>
      <c r="K526" s="4"/>
      <c r="M526" s="1"/>
      <c r="O526" s="4"/>
      <c r="Q526" s="1"/>
      <c r="S526" s="4"/>
    </row>
    <row r="527" spans="3:19" x14ac:dyDescent="0.2">
      <c r="C527" s="4"/>
      <c r="G527" s="4"/>
      <c r="I527" s="1"/>
      <c r="K527" s="4"/>
      <c r="M527" s="1"/>
      <c r="O527" s="4"/>
      <c r="Q527" s="1"/>
      <c r="S527" s="4"/>
    </row>
    <row r="528" spans="3:19" x14ac:dyDescent="0.2">
      <c r="C528" s="4"/>
      <c r="G528" s="4"/>
      <c r="I528" s="1"/>
      <c r="K528" s="4"/>
      <c r="M528" s="1"/>
      <c r="O528" s="4"/>
      <c r="Q528" s="1"/>
      <c r="S528" s="4"/>
    </row>
    <row r="529" spans="3:19" x14ac:dyDescent="0.2">
      <c r="C529" s="4"/>
      <c r="G529" s="4"/>
      <c r="I529" s="1"/>
      <c r="K529" s="4"/>
      <c r="M529" s="1"/>
      <c r="O529" s="4"/>
      <c r="Q529" s="1"/>
      <c r="S529" s="4"/>
    </row>
    <row r="530" spans="3:19" x14ac:dyDescent="0.2">
      <c r="C530" s="4"/>
      <c r="G530" s="4"/>
      <c r="I530" s="1"/>
      <c r="K530" s="4"/>
      <c r="M530" s="1"/>
      <c r="O530" s="4"/>
      <c r="Q530" s="1"/>
      <c r="S530" s="4"/>
    </row>
    <row r="531" spans="3:19" x14ac:dyDescent="0.2">
      <c r="C531" s="4"/>
      <c r="G531" s="4"/>
      <c r="I531" s="1"/>
      <c r="K531" s="4"/>
      <c r="M531" s="1"/>
      <c r="O531" s="4"/>
      <c r="Q531" s="1"/>
      <c r="S531" s="4"/>
    </row>
    <row r="532" spans="3:19" x14ac:dyDescent="0.2">
      <c r="C532" s="4"/>
      <c r="G532" s="4"/>
      <c r="I532" s="1"/>
      <c r="K532" s="4"/>
      <c r="M532" s="1"/>
      <c r="O532" s="4"/>
      <c r="Q532" s="1"/>
      <c r="S532" s="4"/>
    </row>
    <row r="533" spans="3:19" x14ac:dyDescent="0.2">
      <c r="C533" s="4"/>
      <c r="G533" s="4"/>
      <c r="I533" s="1"/>
      <c r="K533" s="4"/>
      <c r="M533" s="1"/>
      <c r="O533" s="4"/>
      <c r="Q533" s="1"/>
      <c r="S533" s="4"/>
    </row>
    <row r="534" spans="3:19" x14ac:dyDescent="0.2">
      <c r="C534" s="4"/>
      <c r="G534" s="4"/>
      <c r="I534" s="1"/>
      <c r="K534" s="4"/>
      <c r="M534" s="1"/>
      <c r="O534" s="4"/>
      <c r="Q534" s="1"/>
      <c r="S534" s="4"/>
    </row>
    <row r="535" spans="3:19" x14ac:dyDescent="0.2">
      <c r="C535" s="4"/>
      <c r="G535" s="4"/>
      <c r="I535" s="1"/>
      <c r="K535" s="4"/>
      <c r="M535" s="1"/>
      <c r="O535" s="4"/>
      <c r="Q535" s="1"/>
      <c r="S535" s="4"/>
    </row>
    <row r="536" spans="3:19" x14ac:dyDescent="0.2">
      <c r="C536" s="4"/>
      <c r="G536" s="4"/>
      <c r="I536" s="1"/>
      <c r="K536" s="4"/>
      <c r="M536" s="1"/>
      <c r="O536" s="4"/>
      <c r="Q536" s="1"/>
      <c r="S536" s="4"/>
    </row>
    <row r="537" spans="3:19" x14ac:dyDescent="0.2">
      <c r="C537" s="4"/>
      <c r="G537" s="4"/>
      <c r="I537" s="1"/>
      <c r="K537" s="4"/>
      <c r="M537" s="1"/>
      <c r="O537" s="4"/>
      <c r="Q537" s="1"/>
      <c r="S537" s="4"/>
    </row>
    <row r="538" spans="3:19" x14ac:dyDescent="0.2">
      <c r="C538" s="4"/>
      <c r="G538" s="4"/>
      <c r="I538" s="1"/>
      <c r="K538" s="4"/>
      <c r="M538" s="1"/>
      <c r="O538" s="4"/>
      <c r="Q538" s="1"/>
      <c r="S538" s="4"/>
    </row>
    <row r="539" spans="3:19" x14ac:dyDescent="0.2">
      <c r="C539" s="4"/>
      <c r="G539" s="4"/>
      <c r="I539" s="1"/>
      <c r="K539" s="4"/>
      <c r="M539" s="1"/>
      <c r="O539" s="4"/>
      <c r="Q539" s="1"/>
      <c r="S539" s="4"/>
    </row>
    <row r="540" spans="3:19" x14ac:dyDescent="0.2">
      <c r="C540" s="4"/>
      <c r="G540" s="4"/>
      <c r="I540" s="1"/>
      <c r="K540" s="4"/>
      <c r="M540" s="1"/>
      <c r="O540" s="4"/>
      <c r="Q540" s="1"/>
      <c r="S540" s="4"/>
    </row>
    <row r="541" spans="3:19" x14ac:dyDescent="0.2">
      <c r="C541" s="4"/>
      <c r="G541" s="4"/>
      <c r="I541" s="1"/>
      <c r="K541" s="4"/>
      <c r="M541" s="1"/>
      <c r="O541" s="4"/>
      <c r="Q541" s="1"/>
      <c r="S541" s="4"/>
    </row>
    <row r="542" spans="3:19" x14ac:dyDescent="0.2">
      <c r="C542" s="4"/>
      <c r="G542" s="4"/>
      <c r="I542" s="1"/>
      <c r="K542" s="4"/>
      <c r="M542" s="1"/>
      <c r="O542" s="4"/>
      <c r="Q542" s="1"/>
      <c r="S542" s="4"/>
    </row>
    <row r="543" spans="3:19" x14ac:dyDescent="0.2">
      <c r="C543" s="4"/>
      <c r="G543" s="4"/>
      <c r="I543" s="1"/>
      <c r="K543" s="4"/>
      <c r="M543" s="1"/>
      <c r="O543" s="4"/>
      <c r="Q543" s="1"/>
      <c r="S543" s="4"/>
    </row>
    <row r="544" spans="3:19" x14ac:dyDescent="0.2">
      <c r="C544" s="4"/>
      <c r="G544" s="4"/>
      <c r="I544" s="1"/>
      <c r="K544" s="4"/>
      <c r="M544" s="1"/>
      <c r="O544" s="4"/>
      <c r="Q544" s="1"/>
      <c r="S544" s="4"/>
    </row>
    <row r="545" spans="3:19" x14ac:dyDescent="0.2">
      <c r="C545" s="4"/>
      <c r="G545" s="4"/>
      <c r="I545" s="1"/>
      <c r="K545" s="4"/>
      <c r="M545" s="1"/>
      <c r="O545" s="4"/>
      <c r="Q545" s="1"/>
      <c r="S545" s="4"/>
    </row>
    <row r="546" spans="3:19" x14ac:dyDescent="0.2">
      <c r="C546" s="4"/>
      <c r="G546" s="4"/>
      <c r="I546" s="1"/>
      <c r="K546" s="4"/>
      <c r="M546" s="1"/>
      <c r="O546" s="4"/>
      <c r="Q546" s="1"/>
      <c r="S546" s="4"/>
    </row>
    <row r="547" spans="3:19" x14ac:dyDescent="0.2">
      <c r="C547" s="4"/>
      <c r="G547" s="4"/>
      <c r="I547" s="1"/>
      <c r="K547" s="4"/>
      <c r="M547" s="1"/>
      <c r="O547" s="4"/>
      <c r="Q547" s="1"/>
      <c r="S547" s="4"/>
    </row>
    <row r="548" spans="3:19" x14ac:dyDescent="0.2">
      <c r="C548" s="4"/>
      <c r="G548" s="4"/>
      <c r="I548" s="1"/>
      <c r="K548" s="4"/>
      <c r="M548" s="1"/>
      <c r="O548" s="4"/>
      <c r="Q548" s="1"/>
      <c r="S548" s="4"/>
    </row>
    <row r="549" spans="3:19" x14ac:dyDescent="0.2">
      <c r="C549" s="4"/>
      <c r="G549" s="4"/>
      <c r="I549" s="1"/>
      <c r="K549" s="4"/>
      <c r="M549" s="1"/>
      <c r="O549" s="4"/>
      <c r="Q549" s="1"/>
      <c r="S549" s="4"/>
    </row>
    <row r="550" spans="3:19" x14ac:dyDescent="0.2">
      <c r="C550" s="4"/>
      <c r="G550" s="4"/>
      <c r="I550" s="1"/>
      <c r="K550" s="4"/>
      <c r="M550" s="1"/>
      <c r="O550" s="4"/>
      <c r="Q550" s="1"/>
      <c r="S550" s="4"/>
    </row>
    <row r="551" spans="3:19" x14ac:dyDescent="0.2">
      <c r="C551" s="4"/>
      <c r="G551" s="4"/>
      <c r="I551" s="1"/>
      <c r="K551" s="4"/>
      <c r="M551" s="1"/>
      <c r="O551" s="4"/>
      <c r="Q551" s="1"/>
      <c r="S551" s="4"/>
    </row>
    <row r="552" spans="3:19" x14ac:dyDescent="0.2">
      <c r="C552" s="4"/>
      <c r="G552" s="4"/>
      <c r="I552" s="1"/>
      <c r="K552" s="4"/>
      <c r="M552" s="1"/>
      <c r="O552" s="4"/>
      <c r="Q552" s="1"/>
      <c r="S552" s="4"/>
    </row>
    <row r="553" spans="3:19" x14ac:dyDescent="0.2">
      <c r="C553" s="4"/>
      <c r="G553" s="4"/>
      <c r="I553" s="1"/>
      <c r="K553" s="4"/>
      <c r="M553" s="1"/>
      <c r="O553" s="4"/>
      <c r="Q553" s="1"/>
      <c r="S553" s="4"/>
    </row>
    <row r="554" spans="3:19" x14ac:dyDescent="0.2">
      <c r="C554" s="4"/>
      <c r="G554" s="4"/>
      <c r="I554" s="1"/>
      <c r="K554" s="4"/>
      <c r="M554" s="1"/>
      <c r="O554" s="4"/>
      <c r="Q554" s="1"/>
      <c r="S554" s="4"/>
    </row>
    <row r="555" spans="3:19" x14ac:dyDescent="0.2">
      <c r="C555" s="4"/>
      <c r="G555" s="4"/>
      <c r="I555" s="1"/>
      <c r="K555" s="4"/>
      <c r="M555" s="1"/>
      <c r="O555" s="4"/>
      <c r="Q555" s="1"/>
      <c r="S555" s="4"/>
    </row>
    <row r="556" spans="3:19" x14ac:dyDescent="0.2">
      <c r="C556" s="4"/>
      <c r="G556" s="4"/>
      <c r="I556" s="1"/>
      <c r="K556" s="4"/>
      <c r="M556" s="1"/>
      <c r="O556" s="4"/>
      <c r="Q556" s="1"/>
      <c r="S556" s="4"/>
    </row>
    <row r="557" spans="3:19" x14ac:dyDescent="0.2">
      <c r="C557" s="4"/>
      <c r="G557" s="4"/>
      <c r="I557" s="1"/>
      <c r="K557" s="4"/>
      <c r="M557" s="1"/>
      <c r="O557" s="4"/>
      <c r="Q557" s="1"/>
      <c r="S557" s="4"/>
    </row>
    <row r="558" spans="3:19" x14ac:dyDescent="0.2">
      <c r="C558" s="4"/>
      <c r="G558" s="4"/>
      <c r="I558" s="1"/>
      <c r="K558" s="4"/>
      <c r="M558" s="1"/>
      <c r="O558" s="4"/>
      <c r="Q558" s="1"/>
      <c r="S558" s="4"/>
    </row>
    <row r="559" spans="3:19" x14ac:dyDescent="0.2">
      <c r="C559" s="4"/>
      <c r="G559" s="4"/>
      <c r="I559" s="1"/>
      <c r="K559" s="4"/>
      <c r="M559" s="1"/>
      <c r="O559" s="4"/>
      <c r="Q559" s="1"/>
      <c r="S559" s="4"/>
    </row>
    <row r="560" spans="3:19" x14ac:dyDescent="0.2">
      <c r="C560" s="4"/>
      <c r="G560" s="4"/>
      <c r="I560" s="1"/>
      <c r="K560" s="4"/>
      <c r="M560" s="1"/>
      <c r="O560" s="4"/>
      <c r="Q560" s="1"/>
      <c r="S560" s="4"/>
    </row>
    <row r="561" spans="3:19" x14ac:dyDescent="0.2">
      <c r="C561" s="4"/>
      <c r="G561" s="4"/>
      <c r="I561" s="1"/>
      <c r="K561" s="4"/>
      <c r="M561" s="1"/>
      <c r="O561" s="4"/>
      <c r="Q561" s="1"/>
      <c r="S561" s="4"/>
    </row>
    <row r="562" spans="3:19" x14ac:dyDescent="0.2">
      <c r="C562" s="4"/>
      <c r="G562" s="4"/>
      <c r="I562" s="1"/>
      <c r="K562" s="4"/>
      <c r="M562" s="1"/>
      <c r="O562" s="4"/>
      <c r="Q562" s="1"/>
      <c r="S562" s="4"/>
    </row>
    <row r="563" spans="3:19" x14ac:dyDescent="0.2">
      <c r="C563" s="4"/>
      <c r="G563" s="4"/>
      <c r="I563" s="1"/>
      <c r="K563" s="4"/>
      <c r="M563" s="1"/>
      <c r="O563" s="4"/>
      <c r="Q563" s="1"/>
      <c r="S563" s="4"/>
    </row>
    <row r="564" spans="3:19" x14ac:dyDescent="0.2">
      <c r="C564" s="4"/>
      <c r="G564" s="4"/>
      <c r="I564" s="1"/>
      <c r="K564" s="4"/>
      <c r="M564" s="1"/>
      <c r="O564" s="4"/>
      <c r="Q564" s="1"/>
      <c r="S564" s="4"/>
    </row>
    <row r="565" spans="3:19" x14ac:dyDescent="0.2">
      <c r="C565" s="4"/>
      <c r="G565" s="4"/>
      <c r="I565" s="1"/>
      <c r="K565" s="4"/>
      <c r="M565" s="1"/>
      <c r="O565" s="4"/>
      <c r="Q565" s="1"/>
      <c r="S565" s="4"/>
    </row>
    <row r="566" spans="3:19" x14ac:dyDescent="0.2">
      <c r="C566" s="4"/>
      <c r="G566" s="4"/>
      <c r="I566" s="1"/>
      <c r="K566" s="4"/>
      <c r="M566" s="1"/>
      <c r="O566" s="4"/>
      <c r="Q566" s="1"/>
      <c r="S566" s="4"/>
    </row>
    <row r="567" spans="3:19" x14ac:dyDescent="0.2">
      <c r="C567" s="4"/>
      <c r="G567" s="4"/>
      <c r="I567" s="1"/>
      <c r="K567" s="4"/>
      <c r="M567" s="1"/>
      <c r="O567" s="4"/>
      <c r="Q567" s="1"/>
      <c r="S567" s="4"/>
    </row>
    <row r="568" spans="3:19" x14ac:dyDescent="0.2">
      <c r="C568" s="4"/>
      <c r="G568" s="4"/>
      <c r="I568" s="1"/>
      <c r="K568" s="4"/>
      <c r="M568" s="1"/>
      <c r="O568" s="4"/>
      <c r="Q568" s="1"/>
      <c r="S568" s="4"/>
    </row>
    <row r="569" spans="3:19" x14ac:dyDescent="0.2">
      <c r="C569" s="4"/>
      <c r="G569" s="4"/>
      <c r="I569" s="1"/>
      <c r="K569" s="4"/>
      <c r="M569" s="1"/>
      <c r="O569" s="4"/>
      <c r="Q569" s="1"/>
      <c r="S569" s="4"/>
    </row>
    <row r="570" spans="3:19" x14ac:dyDescent="0.2">
      <c r="C570" s="4"/>
      <c r="G570" s="4"/>
      <c r="I570" s="1"/>
      <c r="K570" s="4"/>
      <c r="M570" s="1"/>
      <c r="O570" s="4"/>
      <c r="Q570" s="1"/>
      <c r="S570" s="4"/>
    </row>
    <row r="571" spans="3:19" x14ac:dyDescent="0.2">
      <c r="C571" s="4"/>
      <c r="G571" s="4"/>
      <c r="I571" s="1"/>
      <c r="K571" s="4"/>
      <c r="M571" s="1"/>
      <c r="O571" s="4"/>
      <c r="Q571" s="1"/>
      <c r="S571" s="4"/>
    </row>
    <row r="572" spans="3:19" x14ac:dyDescent="0.2">
      <c r="C572" s="4"/>
      <c r="G572" s="4"/>
      <c r="I572" s="1"/>
      <c r="K572" s="4"/>
      <c r="M572" s="1"/>
      <c r="O572" s="4"/>
      <c r="Q572" s="1"/>
      <c r="S572" s="4"/>
    </row>
    <row r="573" spans="3:19" x14ac:dyDescent="0.2">
      <c r="C573" s="4"/>
      <c r="G573" s="4"/>
      <c r="I573" s="1"/>
      <c r="K573" s="4"/>
      <c r="M573" s="1"/>
      <c r="O573" s="4"/>
      <c r="Q573" s="1"/>
      <c r="S573" s="4"/>
    </row>
    <row r="574" spans="3:19" x14ac:dyDescent="0.2">
      <c r="C574" s="4"/>
      <c r="G574" s="4"/>
      <c r="I574" s="1"/>
      <c r="K574" s="4"/>
      <c r="M574" s="1"/>
      <c r="O574" s="4"/>
      <c r="Q574" s="1"/>
      <c r="S574" s="4"/>
    </row>
    <row r="575" spans="3:19" x14ac:dyDescent="0.2">
      <c r="C575" s="4"/>
      <c r="G575" s="4"/>
      <c r="I575" s="1"/>
      <c r="K575" s="4"/>
      <c r="M575" s="1"/>
      <c r="O575" s="4"/>
      <c r="Q575" s="1"/>
      <c r="S575" s="4"/>
    </row>
    <row r="576" spans="3:19" x14ac:dyDescent="0.2">
      <c r="C576" s="4"/>
      <c r="G576" s="4"/>
      <c r="I576" s="1"/>
      <c r="K576" s="4"/>
      <c r="M576" s="1"/>
      <c r="O576" s="4"/>
      <c r="Q576" s="1"/>
      <c r="S576" s="4"/>
    </row>
    <row r="577" spans="3:19" x14ac:dyDescent="0.2">
      <c r="C577" s="4"/>
      <c r="G577" s="4"/>
      <c r="I577" s="1"/>
      <c r="K577" s="4"/>
      <c r="M577" s="1"/>
      <c r="O577" s="4"/>
      <c r="Q577" s="1"/>
      <c r="S577" s="4"/>
    </row>
    <row r="578" spans="3:19" x14ac:dyDescent="0.2">
      <c r="C578" s="4"/>
      <c r="G578" s="4"/>
      <c r="I578" s="1"/>
      <c r="K578" s="4"/>
      <c r="M578" s="1"/>
      <c r="O578" s="4"/>
      <c r="Q578" s="1"/>
      <c r="S578" s="4"/>
    </row>
    <row r="579" spans="3:19" x14ac:dyDescent="0.2">
      <c r="C579" s="4"/>
      <c r="G579" s="4"/>
      <c r="I579" s="1"/>
      <c r="K579" s="4"/>
      <c r="M579" s="1"/>
      <c r="O579" s="4"/>
      <c r="Q579" s="1"/>
      <c r="S579" s="4"/>
    </row>
    <row r="580" spans="3:19" x14ac:dyDescent="0.2">
      <c r="C580" s="4"/>
      <c r="G580" s="4"/>
      <c r="I580" s="1"/>
      <c r="K580" s="4"/>
      <c r="M580" s="1"/>
      <c r="O580" s="4"/>
      <c r="Q580" s="1"/>
      <c r="S580" s="4"/>
    </row>
    <row r="581" spans="3:19" x14ac:dyDescent="0.2">
      <c r="C581" s="4"/>
      <c r="G581" s="4"/>
      <c r="I581" s="1"/>
      <c r="K581" s="4"/>
      <c r="M581" s="1"/>
      <c r="O581" s="4"/>
      <c r="Q581" s="1"/>
      <c r="S581" s="4"/>
    </row>
    <row r="582" spans="3:19" x14ac:dyDescent="0.2">
      <c r="C582" s="4"/>
      <c r="G582" s="4"/>
      <c r="I582" s="1"/>
      <c r="K582" s="4"/>
      <c r="M582" s="1"/>
      <c r="O582" s="4"/>
      <c r="Q582" s="1"/>
      <c r="S582" s="4"/>
    </row>
    <row r="583" spans="3:19" x14ac:dyDescent="0.2">
      <c r="C583" s="4"/>
      <c r="G583" s="4"/>
      <c r="I583" s="1"/>
      <c r="K583" s="4"/>
      <c r="M583" s="1"/>
      <c r="O583" s="4"/>
      <c r="Q583" s="1"/>
      <c r="S583" s="4"/>
    </row>
    <row r="584" spans="3:19" x14ac:dyDescent="0.2">
      <c r="C584" s="4"/>
      <c r="G584" s="4"/>
      <c r="I584" s="1"/>
      <c r="K584" s="4"/>
      <c r="M584" s="1"/>
      <c r="O584" s="4"/>
      <c r="Q584" s="1"/>
      <c r="S584" s="4"/>
    </row>
    <row r="585" spans="3:19" x14ac:dyDescent="0.2">
      <c r="C585" s="4"/>
      <c r="G585" s="4"/>
      <c r="I585" s="1"/>
      <c r="K585" s="4"/>
      <c r="M585" s="1"/>
      <c r="O585" s="4"/>
      <c r="Q585" s="1"/>
      <c r="S585" s="4"/>
    </row>
    <row r="586" spans="3:19" x14ac:dyDescent="0.2">
      <c r="C586" s="4"/>
      <c r="G586" s="4"/>
      <c r="I586" s="1"/>
      <c r="K586" s="4"/>
      <c r="M586" s="1"/>
      <c r="O586" s="4"/>
      <c r="Q586" s="1"/>
      <c r="S586" s="4"/>
    </row>
    <row r="587" spans="3:19" x14ac:dyDescent="0.2">
      <c r="C587" s="4"/>
      <c r="G587" s="4"/>
      <c r="I587" s="1"/>
      <c r="K587" s="4"/>
      <c r="M587" s="1"/>
      <c r="O587" s="4"/>
      <c r="Q587" s="1"/>
      <c r="S587" s="4"/>
    </row>
    <row r="588" spans="3:19" x14ac:dyDescent="0.2">
      <c r="C588" s="4"/>
      <c r="G588" s="4"/>
      <c r="I588" s="1"/>
      <c r="K588" s="4"/>
      <c r="M588" s="1"/>
      <c r="O588" s="4"/>
      <c r="Q588" s="1"/>
      <c r="S588" s="4"/>
    </row>
    <row r="589" spans="3:19" x14ac:dyDescent="0.2">
      <c r="C589" s="4"/>
      <c r="G589" s="4"/>
      <c r="I589" s="1"/>
      <c r="K589" s="4"/>
      <c r="M589" s="1"/>
      <c r="O589" s="4"/>
      <c r="Q589" s="1"/>
      <c r="S589" s="4"/>
    </row>
    <row r="590" spans="3:19" x14ac:dyDescent="0.2">
      <c r="C590" s="4"/>
      <c r="G590" s="4"/>
      <c r="I590" s="1"/>
      <c r="K590" s="4"/>
      <c r="M590" s="1"/>
      <c r="O590" s="4"/>
      <c r="Q590" s="1"/>
      <c r="S590" s="4"/>
    </row>
    <row r="591" spans="3:19" x14ac:dyDescent="0.2">
      <c r="C591" s="4"/>
      <c r="G591" s="4"/>
      <c r="I591" s="1"/>
      <c r="K591" s="4"/>
      <c r="M591" s="1"/>
      <c r="O591" s="4"/>
      <c r="Q591" s="1"/>
      <c r="S591" s="4"/>
    </row>
    <row r="592" spans="3:19" x14ac:dyDescent="0.2">
      <c r="C592" s="4"/>
      <c r="G592" s="4"/>
      <c r="I592" s="1"/>
      <c r="K592" s="4"/>
      <c r="M592" s="1"/>
      <c r="O592" s="4"/>
      <c r="Q592" s="1"/>
      <c r="S592" s="4"/>
    </row>
    <row r="593" spans="3:19" x14ac:dyDescent="0.2">
      <c r="C593" s="4"/>
      <c r="G593" s="4"/>
      <c r="I593" s="1"/>
      <c r="K593" s="4"/>
      <c r="M593" s="1"/>
      <c r="O593" s="4"/>
      <c r="Q593" s="1"/>
      <c r="S593" s="4"/>
    </row>
    <row r="594" spans="3:19" x14ac:dyDescent="0.2">
      <c r="C594" s="4"/>
      <c r="G594" s="4"/>
      <c r="I594" s="1"/>
      <c r="K594" s="4"/>
      <c r="M594" s="1"/>
      <c r="O594" s="4"/>
      <c r="Q594" s="1"/>
      <c r="S594" s="4"/>
    </row>
    <row r="595" spans="3:19" x14ac:dyDescent="0.2">
      <c r="C595" s="4"/>
      <c r="G595" s="4"/>
      <c r="I595" s="1"/>
      <c r="K595" s="4"/>
      <c r="M595" s="1"/>
      <c r="O595" s="4"/>
      <c r="Q595" s="1"/>
      <c r="S595" s="4"/>
    </row>
    <row r="596" spans="3:19" x14ac:dyDescent="0.2">
      <c r="C596" s="4"/>
      <c r="G596" s="4"/>
      <c r="I596" s="1"/>
      <c r="K596" s="4"/>
      <c r="M596" s="1"/>
      <c r="O596" s="4"/>
      <c r="Q596" s="1"/>
      <c r="S596" s="4"/>
    </row>
    <row r="597" spans="3:19" x14ac:dyDescent="0.2">
      <c r="C597" s="4"/>
      <c r="G597" s="4"/>
      <c r="I597" s="1"/>
      <c r="K597" s="4"/>
      <c r="M597" s="1"/>
      <c r="O597" s="4"/>
      <c r="Q597" s="1"/>
      <c r="S597" s="4"/>
    </row>
    <row r="598" spans="3:19" x14ac:dyDescent="0.2">
      <c r="C598" s="4"/>
      <c r="G598" s="4"/>
      <c r="I598" s="1"/>
      <c r="K598" s="4"/>
      <c r="M598" s="1"/>
      <c r="O598" s="4"/>
      <c r="Q598" s="1"/>
      <c r="S598" s="4"/>
    </row>
    <row r="599" spans="3:19" x14ac:dyDescent="0.2">
      <c r="C599" s="4"/>
      <c r="G599" s="4"/>
      <c r="I599" s="1"/>
      <c r="K599" s="4"/>
      <c r="M599" s="1"/>
      <c r="O599" s="4"/>
      <c r="Q599" s="1"/>
      <c r="S599" s="4"/>
    </row>
    <row r="600" spans="3:19" x14ac:dyDescent="0.2">
      <c r="C600" s="4"/>
      <c r="G600" s="4"/>
      <c r="I600" s="1"/>
      <c r="K600" s="4"/>
      <c r="M600" s="1"/>
      <c r="O600" s="4"/>
      <c r="Q600" s="1"/>
      <c r="S600" s="4"/>
    </row>
    <row r="601" spans="3:19" x14ac:dyDescent="0.2">
      <c r="C601" s="4"/>
      <c r="G601" s="4"/>
      <c r="I601" s="1"/>
      <c r="K601" s="4"/>
      <c r="M601" s="1"/>
      <c r="O601" s="4"/>
      <c r="Q601" s="1"/>
      <c r="S601" s="4"/>
    </row>
    <row r="602" spans="3:19" x14ac:dyDescent="0.2">
      <c r="C602" s="4"/>
      <c r="G602" s="4"/>
      <c r="I602" s="1"/>
      <c r="K602" s="4"/>
      <c r="M602" s="1"/>
      <c r="O602" s="4"/>
      <c r="Q602" s="1"/>
      <c r="S602" s="4"/>
    </row>
    <row r="603" spans="3:19" x14ac:dyDescent="0.2">
      <c r="C603" s="4"/>
      <c r="G603" s="4"/>
      <c r="I603" s="1"/>
      <c r="K603" s="4"/>
      <c r="M603" s="1"/>
      <c r="O603" s="4"/>
      <c r="Q603" s="1"/>
      <c r="S603" s="4"/>
    </row>
    <row r="604" spans="3:19" x14ac:dyDescent="0.2">
      <c r="C604" s="4"/>
      <c r="G604" s="4"/>
      <c r="I604" s="1"/>
      <c r="K604" s="4"/>
      <c r="M604" s="1"/>
      <c r="O604" s="4"/>
      <c r="Q604" s="1"/>
      <c r="S604" s="4"/>
    </row>
    <row r="605" spans="3:19" x14ac:dyDescent="0.2">
      <c r="C605" s="4"/>
      <c r="G605" s="4"/>
      <c r="I605" s="1"/>
      <c r="K605" s="4"/>
      <c r="M605" s="1"/>
      <c r="O605" s="4"/>
      <c r="Q605" s="1"/>
      <c r="S605" s="4"/>
    </row>
    <row r="606" spans="3:19" x14ac:dyDescent="0.2">
      <c r="C606" s="4"/>
      <c r="G606" s="4"/>
      <c r="I606" s="1"/>
      <c r="K606" s="4"/>
      <c r="M606" s="1"/>
      <c r="O606" s="4"/>
      <c r="Q606" s="1"/>
      <c r="S606" s="4"/>
    </row>
    <row r="607" spans="3:19" x14ac:dyDescent="0.2">
      <c r="C607" s="4"/>
      <c r="G607" s="4"/>
      <c r="I607" s="1"/>
      <c r="K607" s="4"/>
      <c r="M607" s="1"/>
      <c r="O607" s="4"/>
      <c r="Q607" s="1"/>
      <c r="S607" s="4"/>
    </row>
    <row r="608" spans="3:19" x14ac:dyDescent="0.2">
      <c r="C608" s="4"/>
      <c r="G608" s="4"/>
      <c r="I608" s="1"/>
      <c r="K608" s="4"/>
      <c r="M608" s="1"/>
      <c r="O608" s="4"/>
      <c r="Q608" s="1"/>
      <c r="S608" s="4"/>
    </row>
    <row r="609" spans="3:19" x14ac:dyDescent="0.2">
      <c r="C609" s="4"/>
      <c r="G609" s="4"/>
      <c r="I609" s="1"/>
      <c r="K609" s="4"/>
      <c r="M609" s="1"/>
      <c r="O609" s="4"/>
      <c r="Q609" s="1"/>
      <c r="S609" s="4"/>
    </row>
    <row r="610" spans="3:19" x14ac:dyDescent="0.2">
      <c r="C610" s="4"/>
      <c r="G610" s="4"/>
      <c r="I610" s="1"/>
      <c r="K610" s="4"/>
      <c r="M610" s="1"/>
      <c r="O610" s="4"/>
      <c r="Q610" s="1"/>
      <c r="S610" s="4"/>
    </row>
    <row r="611" spans="3:19" x14ac:dyDescent="0.2">
      <c r="C611" s="4"/>
      <c r="G611" s="4"/>
      <c r="I611" s="1"/>
      <c r="K611" s="4"/>
      <c r="M611" s="1"/>
      <c r="O611" s="4"/>
      <c r="Q611" s="1"/>
      <c r="S611" s="4"/>
    </row>
    <row r="612" spans="3:19" x14ac:dyDescent="0.2">
      <c r="C612" s="4"/>
      <c r="G612" s="4"/>
      <c r="I612" s="1"/>
      <c r="K612" s="4"/>
      <c r="M612" s="1"/>
      <c r="O612" s="4"/>
      <c r="Q612" s="1"/>
      <c r="S612" s="4"/>
    </row>
    <row r="613" spans="3:19" x14ac:dyDescent="0.2">
      <c r="C613" s="4"/>
      <c r="G613" s="4"/>
      <c r="I613" s="1"/>
      <c r="K613" s="4"/>
      <c r="M613" s="1"/>
      <c r="O613" s="4"/>
      <c r="Q613" s="1"/>
      <c r="S613" s="4"/>
    </row>
    <row r="614" spans="3:19" x14ac:dyDescent="0.2">
      <c r="C614" s="4"/>
      <c r="G614" s="4"/>
      <c r="I614" s="1"/>
      <c r="K614" s="4"/>
      <c r="M614" s="1"/>
      <c r="O614" s="4"/>
      <c r="Q614" s="1"/>
      <c r="S614" s="4"/>
    </row>
    <row r="615" spans="3:19" x14ac:dyDescent="0.2">
      <c r="C615" s="4"/>
      <c r="G615" s="4"/>
      <c r="I615" s="1"/>
      <c r="K615" s="4"/>
      <c r="M615" s="1"/>
      <c r="O615" s="4"/>
      <c r="Q615" s="1"/>
      <c r="S615" s="4"/>
    </row>
    <row r="616" spans="3:19" x14ac:dyDescent="0.2">
      <c r="C616" s="4"/>
      <c r="G616" s="4"/>
      <c r="I616" s="1"/>
      <c r="K616" s="4"/>
      <c r="M616" s="1"/>
      <c r="O616" s="4"/>
      <c r="Q616" s="1"/>
      <c r="S616" s="4"/>
    </row>
    <row r="617" spans="3:19" x14ac:dyDescent="0.2">
      <c r="C617" s="4"/>
      <c r="G617" s="4"/>
      <c r="I617" s="1"/>
      <c r="K617" s="4"/>
      <c r="M617" s="1"/>
      <c r="O617" s="4"/>
      <c r="Q617" s="1"/>
      <c r="S617" s="4"/>
    </row>
    <row r="618" spans="3:19" x14ac:dyDescent="0.2">
      <c r="C618" s="4"/>
      <c r="G618" s="4"/>
      <c r="I618" s="1"/>
      <c r="K618" s="4"/>
      <c r="M618" s="1"/>
      <c r="O618" s="4"/>
      <c r="Q618" s="1"/>
      <c r="S618" s="4"/>
    </row>
    <row r="619" spans="3:19" x14ac:dyDescent="0.2">
      <c r="C619" s="4"/>
      <c r="G619" s="4"/>
      <c r="I619" s="1"/>
      <c r="K619" s="4"/>
      <c r="M619" s="1"/>
      <c r="O619" s="4"/>
      <c r="Q619" s="1"/>
      <c r="S619" s="4"/>
    </row>
    <row r="620" spans="3:19" x14ac:dyDescent="0.2">
      <c r="C620" s="4"/>
      <c r="G620" s="4"/>
      <c r="I620" s="1"/>
      <c r="K620" s="4"/>
      <c r="M620" s="1"/>
      <c r="O620" s="4"/>
      <c r="Q620" s="1"/>
      <c r="S620" s="4"/>
    </row>
    <row r="621" spans="3:19" x14ac:dyDescent="0.2">
      <c r="C621" s="4"/>
      <c r="G621" s="4"/>
      <c r="I621" s="1"/>
      <c r="K621" s="4"/>
      <c r="M621" s="1"/>
      <c r="O621" s="4"/>
      <c r="Q621" s="1"/>
      <c r="S621" s="4"/>
    </row>
    <row r="622" spans="3:19" x14ac:dyDescent="0.2">
      <c r="C622" s="4"/>
      <c r="G622" s="4"/>
      <c r="I622" s="1"/>
      <c r="K622" s="4"/>
      <c r="M622" s="1"/>
      <c r="O622" s="4"/>
      <c r="Q622" s="1"/>
      <c r="S622" s="4"/>
    </row>
    <row r="623" spans="3:19" x14ac:dyDescent="0.2">
      <c r="C623" s="4"/>
      <c r="G623" s="4"/>
      <c r="I623" s="1"/>
      <c r="K623" s="4"/>
      <c r="M623" s="1"/>
      <c r="O623" s="4"/>
      <c r="Q623" s="1"/>
      <c r="S623" s="4"/>
    </row>
    <row r="624" spans="3:19" x14ac:dyDescent="0.2">
      <c r="C624" s="4"/>
      <c r="G624" s="4"/>
      <c r="I624" s="1"/>
      <c r="K624" s="4"/>
      <c r="M624" s="1"/>
      <c r="O624" s="4"/>
      <c r="Q624" s="1"/>
      <c r="S624" s="4"/>
    </row>
    <row r="625" spans="3:19" x14ac:dyDescent="0.2">
      <c r="C625" s="4"/>
      <c r="G625" s="4"/>
      <c r="I625" s="1"/>
      <c r="K625" s="4"/>
      <c r="M625" s="1"/>
      <c r="O625" s="4"/>
      <c r="Q625" s="1"/>
      <c r="S625" s="4"/>
    </row>
    <row r="626" spans="3:19" x14ac:dyDescent="0.2">
      <c r="C626" s="4"/>
      <c r="G626" s="4"/>
      <c r="I626" s="1"/>
      <c r="K626" s="4"/>
      <c r="M626" s="1"/>
      <c r="O626" s="4"/>
      <c r="Q626" s="1"/>
      <c r="S626" s="4"/>
    </row>
    <row r="627" spans="3:19" x14ac:dyDescent="0.2">
      <c r="C627" s="4"/>
      <c r="G627" s="4"/>
      <c r="I627" s="1"/>
      <c r="K627" s="4"/>
      <c r="M627" s="1"/>
      <c r="O627" s="4"/>
      <c r="Q627" s="1"/>
      <c r="S627" s="4"/>
    </row>
    <row r="628" spans="3:19" x14ac:dyDescent="0.2">
      <c r="C628" s="4"/>
      <c r="G628" s="4"/>
      <c r="I628" s="1"/>
      <c r="K628" s="4"/>
      <c r="M628" s="1"/>
      <c r="O628" s="4"/>
      <c r="Q628" s="1"/>
      <c r="S628" s="4"/>
    </row>
    <row r="629" spans="3:19" x14ac:dyDescent="0.2">
      <c r="C629" s="4"/>
      <c r="G629" s="4"/>
      <c r="I629" s="1"/>
      <c r="K629" s="4"/>
      <c r="M629" s="1"/>
      <c r="O629" s="4"/>
      <c r="Q629" s="1"/>
      <c r="S629" s="4"/>
    </row>
    <row r="630" spans="3:19" x14ac:dyDescent="0.2">
      <c r="C630" s="4"/>
      <c r="G630" s="4"/>
      <c r="I630" s="1"/>
      <c r="K630" s="4"/>
      <c r="M630" s="1"/>
      <c r="O630" s="4"/>
      <c r="Q630" s="1"/>
      <c r="S630" s="4"/>
    </row>
    <row r="631" spans="3:19" x14ac:dyDescent="0.2">
      <c r="C631" s="4"/>
      <c r="G631" s="4"/>
      <c r="I631" s="1"/>
      <c r="K631" s="4"/>
      <c r="M631" s="1"/>
      <c r="O631" s="4"/>
      <c r="Q631" s="1"/>
      <c r="S631" s="4"/>
    </row>
    <row r="632" spans="3:19" x14ac:dyDescent="0.2">
      <c r="C632" s="4"/>
      <c r="G632" s="4"/>
      <c r="I632" s="1"/>
      <c r="K632" s="4"/>
      <c r="M632" s="1"/>
      <c r="O632" s="4"/>
      <c r="Q632" s="1"/>
      <c r="S632" s="4"/>
    </row>
    <row r="633" spans="3:19" x14ac:dyDescent="0.2">
      <c r="C633" s="4"/>
      <c r="G633" s="4"/>
      <c r="I633" s="1"/>
      <c r="K633" s="4"/>
      <c r="M633" s="1"/>
      <c r="O633" s="4"/>
      <c r="Q633" s="1"/>
      <c r="S633" s="4"/>
    </row>
    <row r="634" spans="3:19" x14ac:dyDescent="0.2">
      <c r="C634" s="4"/>
      <c r="G634" s="4"/>
      <c r="I634" s="1"/>
      <c r="K634" s="4"/>
      <c r="M634" s="1"/>
      <c r="O634" s="4"/>
      <c r="Q634" s="1"/>
      <c r="S634" s="4"/>
    </row>
    <row r="635" spans="3:19" x14ac:dyDescent="0.2">
      <c r="C635" s="4"/>
      <c r="G635" s="4"/>
      <c r="I635" s="1"/>
      <c r="K635" s="4"/>
      <c r="M635" s="1"/>
      <c r="O635" s="4"/>
      <c r="Q635" s="1"/>
      <c r="S635" s="4"/>
    </row>
    <row r="636" spans="3:19" x14ac:dyDescent="0.2">
      <c r="C636" s="4"/>
      <c r="G636" s="4"/>
      <c r="I636" s="1"/>
      <c r="K636" s="4"/>
      <c r="M636" s="1"/>
      <c r="O636" s="4"/>
      <c r="Q636" s="1"/>
      <c r="S636" s="4"/>
    </row>
    <row r="637" spans="3:19" x14ac:dyDescent="0.2">
      <c r="C637" s="4"/>
      <c r="G637" s="4"/>
      <c r="I637" s="1"/>
      <c r="K637" s="4"/>
      <c r="M637" s="1"/>
      <c r="O637" s="4"/>
      <c r="Q637" s="1"/>
      <c r="S637" s="4"/>
    </row>
    <row r="638" spans="3:19" x14ac:dyDescent="0.2">
      <c r="C638" s="4"/>
      <c r="G638" s="4"/>
      <c r="I638" s="1"/>
      <c r="K638" s="4"/>
      <c r="M638" s="1"/>
      <c r="O638" s="4"/>
      <c r="Q638" s="1"/>
      <c r="S638" s="4"/>
    </row>
    <row r="639" spans="3:19" x14ac:dyDescent="0.2">
      <c r="C639" s="4"/>
      <c r="G639" s="4"/>
      <c r="I639" s="1"/>
      <c r="K639" s="4"/>
      <c r="M639" s="1"/>
      <c r="O639" s="4"/>
      <c r="Q639" s="1"/>
      <c r="S639" s="4"/>
    </row>
    <row r="640" spans="3:19" x14ac:dyDescent="0.2">
      <c r="C640" s="4"/>
      <c r="G640" s="4"/>
      <c r="I640" s="1"/>
      <c r="K640" s="4"/>
      <c r="M640" s="1"/>
      <c r="O640" s="4"/>
      <c r="Q640" s="1"/>
      <c r="S640" s="4"/>
    </row>
    <row r="641" spans="3:19" x14ac:dyDescent="0.2">
      <c r="C641" s="4"/>
      <c r="G641" s="4"/>
      <c r="I641" s="1"/>
      <c r="K641" s="4"/>
      <c r="M641" s="1"/>
      <c r="O641" s="4"/>
      <c r="Q641" s="1"/>
      <c r="S641" s="4"/>
    </row>
    <row r="642" spans="3:19" x14ac:dyDescent="0.2">
      <c r="C642" s="4"/>
      <c r="G642" s="4"/>
      <c r="I642" s="1"/>
      <c r="K642" s="4"/>
      <c r="M642" s="1"/>
      <c r="O642" s="4"/>
      <c r="Q642" s="1"/>
      <c r="S642" s="4"/>
    </row>
    <row r="643" spans="3:19" x14ac:dyDescent="0.2">
      <c r="C643" s="4"/>
      <c r="G643" s="4"/>
      <c r="I643" s="1"/>
      <c r="K643" s="4"/>
      <c r="M643" s="1"/>
      <c r="O643" s="4"/>
      <c r="Q643" s="1"/>
      <c r="S643" s="4"/>
    </row>
    <row r="644" spans="3:19" x14ac:dyDescent="0.2">
      <c r="C644" s="4"/>
      <c r="G644" s="4"/>
      <c r="I644" s="1"/>
      <c r="K644" s="4"/>
      <c r="M644" s="1"/>
      <c r="O644" s="4"/>
      <c r="Q644" s="1"/>
      <c r="S644" s="4"/>
    </row>
    <row r="645" spans="3:19" x14ac:dyDescent="0.2">
      <c r="C645" s="4"/>
      <c r="G645" s="4"/>
      <c r="I645" s="1"/>
      <c r="K645" s="4"/>
      <c r="M645" s="1"/>
      <c r="O645" s="4"/>
      <c r="Q645" s="1"/>
      <c r="S645" s="4"/>
    </row>
    <row r="646" spans="3:19" x14ac:dyDescent="0.2">
      <c r="C646" s="4"/>
      <c r="G646" s="4"/>
      <c r="I646" s="1"/>
      <c r="K646" s="4"/>
      <c r="M646" s="1"/>
      <c r="O646" s="4"/>
      <c r="Q646" s="1"/>
      <c r="S646" s="4"/>
    </row>
    <row r="647" spans="3:19" x14ac:dyDescent="0.2">
      <c r="C647" s="4"/>
      <c r="G647" s="4"/>
      <c r="I647" s="1"/>
      <c r="K647" s="4"/>
      <c r="M647" s="1"/>
      <c r="O647" s="4"/>
      <c r="Q647" s="1"/>
      <c r="S647" s="4"/>
    </row>
    <row r="648" spans="3:19" x14ac:dyDescent="0.2">
      <c r="C648" s="4"/>
      <c r="G648" s="4"/>
      <c r="I648" s="1"/>
      <c r="K648" s="4"/>
      <c r="M648" s="1"/>
      <c r="O648" s="4"/>
      <c r="Q648" s="1"/>
      <c r="S648" s="4"/>
    </row>
    <row r="649" spans="3:19" x14ac:dyDescent="0.2">
      <c r="C649" s="4"/>
      <c r="G649" s="4"/>
      <c r="I649" s="1"/>
      <c r="K649" s="4"/>
      <c r="M649" s="1"/>
      <c r="O649" s="4"/>
      <c r="Q649" s="1"/>
      <c r="S649" s="4"/>
    </row>
    <row r="650" spans="3:19" x14ac:dyDescent="0.2">
      <c r="C650" s="4"/>
      <c r="G650" s="4"/>
      <c r="I650" s="1"/>
      <c r="K650" s="4"/>
      <c r="M650" s="1"/>
      <c r="O650" s="4"/>
      <c r="Q650" s="1"/>
      <c r="S650" s="4"/>
    </row>
    <row r="651" spans="3:19" x14ac:dyDescent="0.2">
      <c r="C651" s="4"/>
      <c r="G651" s="4"/>
      <c r="I651" s="1"/>
      <c r="K651" s="4"/>
      <c r="M651" s="1"/>
      <c r="O651" s="4"/>
      <c r="Q651" s="1"/>
      <c r="S651" s="4"/>
    </row>
    <row r="652" spans="3:19" x14ac:dyDescent="0.2">
      <c r="C652" s="4"/>
      <c r="G652" s="4"/>
      <c r="I652" s="1"/>
      <c r="K652" s="4"/>
      <c r="M652" s="1"/>
      <c r="O652" s="4"/>
      <c r="Q652" s="1"/>
      <c r="S652" s="4"/>
    </row>
    <row r="653" spans="3:19" x14ac:dyDescent="0.2">
      <c r="C653" s="4"/>
      <c r="G653" s="4"/>
      <c r="I653" s="1"/>
      <c r="K653" s="4"/>
      <c r="M653" s="1"/>
      <c r="O653" s="4"/>
      <c r="Q653" s="1"/>
      <c r="S653" s="4"/>
    </row>
    <row r="654" spans="3:19" x14ac:dyDescent="0.2">
      <c r="C654" s="4"/>
      <c r="G654" s="4"/>
      <c r="I654" s="1"/>
      <c r="K654" s="4"/>
      <c r="M654" s="1"/>
      <c r="O654" s="4"/>
      <c r="Q654" s="1"/>
      <c r="S654" s="4"/>
    </row>
    <row r="655" spans="3:19" x14ac:dyDescent="0.2">
      <c r="C655" s="4"/>
      <c r="G655" s="4"/>
      <c r="I655" s="1"/>
      <c r="K655" s="4"/>
      <c r="M655" s="1"/>
      <c r="O655" s="4"/>
      <c r="Q655" s="1"/>
      <c r="S655" s="4"/>
    </row>
    <row r="656" spans="3:19" x14ac:dyDescent="0.2">
      <c r="C656" s="4"/>
      <c r="G656" s="4"/>
      <c r="I656" s="1"/>
      <c r="K656" s="4"/>
      <c r="M656" s="1"/>
      <c r="O656" s="4"/>
      <c r="Q656" s="1"/>
      <c r="S656" s="4"/>
    </row>
    <row r="657" spans="3:19" x14ac:dyDescent="0.2">
      <c r="C657" s="4"/>
      <c r="G657" s="4"/>
      <c r="I657" s="1"/>
      <c r="K657" s="4"/>
      <c r="M657" s="1"/>
      <c r="O657" s="4"/>
      <c r="Q657" s="1"/>
      <c r="S657" s="4"/>
    </row>
    <row r="658" spans="3:19" x14ac:dyDescent="0.2">
      <c r="C658" s="4"/>
      <c r="G658" s="4"/>
      <c r="I658" s="1"/>
      <c r="K658" s="4"/>
      <c r="M658" s="1"/>
      <c r="O658" s="4"/>
      <c r="Q658" s="1"/>
      <c r="S658" s="4"/>
    </row>
    <row r="659" spans="3:19" x14ac:dyDescent="0.2">
      <c r="C659" s="4"/>
      <c r="G659" s="4"/>
      <c r="I659" s="1"/>
      <c r="K659" s="4"/>
      <c r="M659" s="1"/>
      <c r="O659" s="4"/>
      <c r="Q659" s="1"/>
      <c r="S659" s="4"/>
    </row>
    <row r="660" spans="3:19" x14ac:dyDescent="0.2">
      <c r="C660" s="4"/>
      <c r="G660" s="4"/>
      <c r="I660" s="1"/>
      <c r="K660" s="4"/>
      <c r="M660" s="1"/>
      <c r="O660" s="4"/>
      <c r="Q660" s="1"/>
      <c r="S660" s="4"/>
    </row>
    <row r="661" spans="3:19" x14ac:dyDescent="0.2">
      <c r="C661" s="4"/>
      <c r="G661" s="4"/>
      <c r="I661" s="1"/>
      <c r="K661" s="4"/>
      <c r="M661" s="1"/>
      <c r="O661" s="4"/>
      <c r="Q661" s="1"/>
      <c r="S661" s="4"/>
    </row>
    <row r="662" spans="3:19" x14ac:dyDescent="0.2">
      <c r="C662" s="4"/>
      <c r="G662" s="4"/>
      <c r="I662" s="1"/>
      <c r="K662" s="4"/>
      <c r="M662" s="1"/>
      <c r="O662" s="4"/>
      <c r="Q662" s="1"/>
      <c r="S662" s="4"/>
    </row>
    <row r="663" spans="3:19" x14ac:dyDescent="0.2">
      <c r="C663" s="4"/>
      <c r="G663" s="4"/>
      <c r="I663" s="1"/>
      <c r="K663" s="4"/>
      <c r="M663" s="1"/>
      <c r="O663" s="4"/>
      <c r="Q663" s="1"/>
      <c r="S663" s="4"/>
    </row>
    <row r="664" spans="3:19" x14ac:dyDescent="0.2">
      <c r="C664" s="4"/>
      <c r="G664" s="4"/>
      <c r="I664" s="1"/>
      <c r="K664" s="4"/>
      <c r="M664" s="1"/>
      <c r="O664" s="4"/>
      <c r="Q664" s="1"/>
      <c r="S664" s="4"/>
    </row>
    <row r="665" spans="3:19" x14ac:dyDescent="0.2">
      <c r="C665" s="4"/>
      <c r="G665" s="4"/>
      <c r="I665" s="1"/>
      <c r="K665" s="4"/>
      <c r="M665" s="1"/>
      <c r="O665" s="4"/>
      <c r="Q665" s="1"/>
      <c r="S665" s="4"/>
    </row>
    <row r="666" spans="3:19" x14ac:dyDescent="0.2">
      <c r="C666" s="4"/>
      <c r="G666" s="4"/>
      <c r="I666" s="1"/>
      <c r="K666" s="4"/>
      <c r="M666" s="1"/>
      <c r="O666" s="4"/>
      <c r="Q666" s="1"/>
      <c r="S666" s="4"/>
    </row>
    <row r="667" spans="3:19" x14ac:dyDescent="0.2">
      <c r="C667" s="4"/>
      <c r="G667" s="4"/>
      <c r="I667" s="1"/>
      <c r="K667" s="4"/>
      <c r="M667" s="1"/>
      <c r="O667" s="4"/>
      <c r="Q667" s="1"/>
      <c r="S667" s="4"/>
    </row>
    <row r="668" spans="3:19" x14ac:dyDescent="0.2">
      <c r="C668" s="4"/>
      <c r="G668" s="4"/>
      <c r="I668" s="1"/>
      <c r="K668" s="4"/>
      <c r="M668" s="1"/>
      <c r="O668" s="4"/>
      <c r="Q668" s="1"/>
      <c r="S668" s="4"/>
    </row>
    <row r="669" spans="3:19" x14ac:dyDescent="0.2">
      <c r="C669" s="4"/>
      <c r="G669" s="4"/>
      <c r="I669" s="1"/>
      <c r="K669" s="4"/>
      <c r="M669" s="1"/>
      <c r="O669" s="4"/>
      <c r="Q669" s="1"/>
      <c r="S669" s="4"/>
    </row>
    <row r="670" spans="3:19" x14ac:dyDescent="0.2">
      <c r="C670" s="4"/>
      <c r="G670" s="4"/>
      <c r="I670" s="1"/>
      <c r="K670" s="4"/>
      <c r="M670" s="1"/>
      <c r="O670" s="4"/>
      <c r="Q670" s="1"/>
      <c r="S670" s="4"/>
    </row>
    <row r="671" spans="3:19" x14ac:dyDescent="0.2">
      <c r="C671" s="4"/>
      <c r="G671" s="4"/>
      <c r="I671" s="1"/>
      <c r="K671" s="4"/>
      <c r="M671" s="1"/>
      <c r="O671" s="4"/>
      <c r="Q671" s="1"/>
      <c r="S671" s="4"/>
    </row>
    <row r="672" spans="3:19" x14ac:dyDescent="0.2">
      <c r="C672" s="4"/>
      <c r="G672" s="4"/>
      <c r="I672" s="1"/>
      <c r="K672" s="4"/>
      <c r="M672" s="1"/>
      <c r="O672" s="4"/>
      <c r="Q672" s="1"/>
      <c r="S672" s="4"/>
    </row>
    <row r="673" spans="3:19" x14ac:dyDescent="0.2">
      <c r="C673" s="4"/>
      <c r="G673" s="4"/>
      <c r="I673" s="1"/>
      <c r="K673" s="4"/>
      <c r="M673" s="1"/>
      <c r="O673" s="4"/>
      <c r="Q673" s="1"/>
      <c r="S673" s="4"/>
    </row>
    <row r="674" spans="3:19" x14ac:dyDescent="0.2">
      <c r="C674" s="4"/>
      <c r="G674" s="4"/>
      <c r="I674" s="1"/>
      <c r="K674" s="4"/>
      <c r="M674" s="1"/>
      <c r="O674" s="4"/>
      <c r="Q674" s="1"/>
      <c r="S674" s="4"/>
    </row>
    <row r="675" spans="3:19" x14ac:dyDescent="0.2">
      <c r="C675" s="4"/>
      <c r="G675" s="4"/>
      <c r="I675" s="1"/>
      <c r="K675" s="4"/>
      <c r="M675" s="1"/>
      <c r="O675" s="4"/>
      <c r="Q675" s="1"/>
      <c r="S675" s="4"/>
    </row>
    <row r="676" spans="3:19" x14ac:dyDescent="0.2">
      <c r="C676" s="4"/>
      <c r="G676" s="4"/>
      <c r="I676" s="1"/>
      <c r="K676" s="4"/>
      <c r="M676" s="1"/>
      <c r="O676" s="4"/>
      <c r="Q676" s="1"/>
      <c r="S676" s="4"/>
    </row>
    <row r="677" spans="3:19" x14ac:dyDescent="0.2">
      <c r="C677" s="4"/>
      <c r="G677" s="4"/>
      <c r="I677" s="1"/>
      <c r="K677" s="4"/>
      <c r="M677" s="1"/>
      <c r="O677" s="4"/>
      <c r="Q677" s="1"/>
      <c r="S677" s="4"/>
    </row>
    <row r="678" spans="3:19" x14ac:dyDescent="0.2">
      <c r="C678" s="4"/>
      <c r="G678" s="4"/>
      <c r="I678" s="1"/>
      <c r="K678" s="4"/>
      <c r="M678" s="1"/>
      <c r="O678" s="4"/>
      <c r="Q678" s="1"/>
      <c r="S678" s="4"/>
    </row>
    <row r="679" spans="3:19" x14ac:dyDescent="0.2">
      <c r="C679" s="4"/>
      <c r="G679" s="4"/>
      <c r="I679" s="1"/>
      <c r="K679" s="4"/>
      <c r="M679" s="1"/>
      <c r="O679" s="4"/>
      <c r="Q679" s="1"/>
      <c r="S679" s="4"/>
    </row>
    <row r="680" spans="3:19" x14ac:dyDescent="0.2">
      <c r="C680" s="4"/>
      <c r="G680" s="4"/>
      <c r="I680" s="1"/>
      <c r="K680" s="4"/>
      <c r="M680" s="1"/>
      <c r="O680" s="4"/>
      <c r="Q680" s="1"/>
      <c r="S680" s="4"/>
    </row>
    <row r="681" spans="3:19" x14ac:dyDescent="0.2">
      <c r="C681" s="4"/>
      <c r="G681" s="4"/>
      <c r="I681" s="1"/>
      <c r="K681" s="4"/>
      <c r="M681" s="1"/>
      <c r="O681" s="4"/>
      <c r="Q681" s="1"/>
      <c r="S681" s="4"/>
    </row>
    <row r="682" spans="3:19" x14ac:dyDescent="0.2">
      <c r="C682" s="4"/>
      <c r="G682" s="4"/>
      <c r="I682" s="1"/>
      <c r="K682" s="4"/>
      <c r="M682" s="1"/>
      <c r="O682" s="4"/>
      <c r="Q682" s="1"/>
      <c r="S682" s="4"/>
    </row>
    <row r="683" spans="3:19" x14ac:dyDescent="0.2">
      <c r="C683" s="4"/>
      <c r="G683" s="4"/>
      <c r="I683" s="1"/>
      <c r="K683" s="4"/>
      <c r="M683" s="1"/>
      <c r="O683" s="4"/>
      <c r="Q683" s="1"/>
      <c r="S683" s="4"/>
    </row>
    <row r="684" spans="3:19" x14ac:dyDescent="0.2">
      <c r="C684" s="4"/>
      <c r="G684" s="4"/>
      <c r="I684" s="1"/>
      <c r="K684" s="4"/>
      <c r="M684" s="1"/>
      <c r="O684" s="4"/>
      <c r="Q684" s="1"/>
      <c r="S684" s="4"/>
    </row>
    <row r="685" spans="3:19" x14ac:dyDescent="0.2">
      <c r="C685" s="4"/>
      <c r="G685" s="4"/>
      <c r="I685" s="1"/>
      <c r="K685" s="4"/>
      <c r="M685" s="1"/>
      <c r="O685" s="4"/>
      <c r="Q685" s="1"/>
      <c r="S685" s="4"/>
    </row>
    <row r="686" spans="3:19" x14ac:dyDescent="0.2">
      <c r="C686" s="4"/>
      <c r="G686" s="4"/>
      <c r="I686" s="1"/>
      <c r="K686" s="4"/>
      <c r="M686" s="1"/>
      <c r="O686" s="4"/>
      <c r="Q686" s="1"/>
      <c r="S686" s="4"/>
    </row>
    <row r="687" spans="3:19" x14ac:dyDescent="0.2">
      <c r="C687" s="4"/>
      <c r="G687" s="4"/>
      <c r="I687" s="1"/>
      <c r="K687" s="4"/>
      <c r="M687" s="1"/>
      <c r="O687" s="4"/>
      <c r="Q687" s="1"/>
      <c r="S687" s="4"/>
    </row>
    <row r="688" spans="3:19" x14ac:dyDescent="0.2">
      <c r="C688" s="4"/>
      <c r="G688" s="4"/>
      <c r="I688" s="1"/>
      <c r="K688" s="4"/>
      <c r="M688" s="1"/>
      <c r="O688" s="4"/>
      <c r="Q688" s="1"/>
      <c r="S688" s="4"/>
    </row>
    <row r="689" spans="3:19" x14ac:dyDescent="0.2">
      <c r="C689" s="4"/>
      <c r="G689" s="4"/>
      <c r="I689" s="1"/>
      <c r="K689" s="4"/>
      <c r="M689" s="1"/>
      <c r="O689" s="4"/>
      <c r="Q689" s="1"/>
      <c r="S689" s="4"/>
    </row>
    <row r="690" spans="3:19" x14ac:dyDescent="0.2">
      <c r="C690" s="4"/>
      <c r="G690" s="4"/>
      <c r="I690" s="1"/>
      <c r="K690" s="4"/>
      <c r="M690" s="1"/>
      <c r="O690" s="4"/>
      <c r="Q690" s="1"/>
      <c r="S690" s="4"/>
    </row>
    <row r="691" spans="3:19" x14ac:dyDescent="0.2">
      <c r="C691" s="4"/>
      <c r="G691" s="4"/>
      <c r="I691" s="1"/>
      <c r="K691" s="4"/>
      <c r="M691" s="1"/>
      <c r="O691" s="4"/>
      <c r="Q691" s="1"/>
      <c r="S691" s="4"/>
    </row>
    <row r="692" spans="3:19" x14ac:dyDescent="0.2">
      <c r="C692" s="4"/>
      <c r="G692" s="4"/>
      <c r="I692" s="1"/>
      <c r="K692" s="4"/>
      <c r="M692" s="1"/>
      <c r="O692" s="4"/>
      <c r="Q692" s="1"/>
      <c r="S692" s="4"/>
    </row>
    <row r="693" spans="3:19" x14ac:dyDescent="0.2">
      <c r="C693" s="4"/>
      <c r="G693" s="4"/>
      <c r="I693" s="1"/>
      <c r="K693" s="4"/>
      <c r="M693" s="1"/>
      <c r="O693" s="4"/>
      <c r="Q693" s="1"/>
      <c r="S693" s="4"/>
    </row>
    <row r="694" spans="3:19" x14ac:dyDescent="0.2">
      <c r="C694" s="4"/>
      <c r="G694" s="4"/>
      <c r="I694" s="1"/>
      <c r="K694" s="4"/>
      <c r="M694" s="1"/>
      <c r="O694" s="4"/>
      <c r="Q694" s="1"/>
      <c r="S694" s="4"/>
    </row>
    <row r="695" spans="3:19" x14ac:dyDescent="0.2">
      <c r="C695" s="4"/>
      <c r="G695" s="4"/>
      <c r="I695" s="1"/>
      <c r="K695" s="4"/>
      <c r="M695" s="1"/>
      <c r="O695" s="4"/>
      <c r="Q695" s="1"/>
      <c r="S695" s="4"/>
    </row>
    <row r="696" spans="3:19" x14ac:dyDescent="0.2">
      <c r="C696" s="4"/>
      <c r="G696" s="4"/>
      <c r="I696" s="1"/>
      <c r="K696" s="4"/>
      <c r="M696" s="1"/>
      <c r="O696" s="4"/>
      <c r="Q696" s="1"/>
      <c r="S696" s="4"/>
    </row>
    <row r="697" spans="3:19" x14ac:dyDescent="0.2">
      <c r="C697" s="4"/>
      <c r="G697" s="4"/>
      <c r="I697" s="1"/>
      <c r="K697" s="4"/>
      <c r="M697" s="1"/>
      <c r="O697" s="4"/>
      <c r="Q697" s="1"/>
      <c r="S697" s="4"/>
    </row>
    <row r="698" spans="3:19" x14ac:dyDescent="0.2">
      <c r="C698" s="4"/>
      <c r="G698" s="4"/>
      <c r="I698" s="1"/>
      <c r="K698" s="4"/>
      <c r="M698" s="1"/>
      <c r="O698" s="4"/>
      <c r="Q698" s="1"/>
      <c r="S698" s="4"/>
    </row>
    <row r="699" spans="3:19" x14ac:dyDescent="0.2">
      <c r="C699" s="4"/>
      <c r="G699" s="4"/>
      <c r="I699" s="1"/>
      <c r="K699" s="4"/>
      <c r="M699" s="1"/>
      <c r="O699" s="4"/>
      <c r="Q699" s="1"/>
      <c r="S699" s="4"/>
    </row>
    <row r="700" spans="3:19" x14ac:dyDescent="0.2">
      <c r="C700" s="4"/>
      <c r="G700" s="4"/>
      <c r="I700" s="1"/>
      <c r="K700" s="4"/>
      <c r="M700" s="1"/>
      <c r="O700" s="4"/>
      <c r="Q700" s="1"/>
      <c r="S700" s="4"/>
    </row>
    <row r="701" spans="3:19" x14ac:dyDescent="0.2">
      <c r="C701" s="4"/>
      <c r="G701" s="4"/>
      <c r="I701" s="1"/>
      <c r="K701" s="4"/>
      <c r="M701" s="1"/>
      <c r="O701" s="4"/>
      <c r="Q701" s="1"/>
      <c r="S701" s="4"/>
    </row>
    <row r="702" spans="3:19" x14ac:dyDescent="0.2">
      <c r="C702" s="4"/>
      <c r="G702" s="4"/>
      <c r="I702" s="1"/>
      <c r="K702" s="4"/>
      <c r="M702" s="1"/>
      <c r="O702" s="4"/>
      <c r="Q702" s="1"/>
      <c r="S702" s="4"/>
    </row>
    <row r="703" spans="3:19" x14ac:dyDescent="0.2">
      <c r="C703" s="4"/>
      <c r="G703" s="4"/>
      <c r="I703" s="1"/>
      <c r="K703" s="4"/>
      <c r="M703" s="1"/>
      <c r="O703" s="4"/>
      <c r="Q703" s="1"/>
      <c r="S703" s="4"/>
    </row>
    <row r="704" spans="3:19" x14ac:dyDescent="0.2">
      <c r="C704" s="4"/>
      <c r="G704" s="4"/>
      <c r="I704" s="1"/>
      <c r="K704" s="4"/>
      <c r="M704" s="1"/>
      <c r="O704" s="4"/>
      <c r="Q704" s="1"/>
      <c r="S704" s="4"/>
    </row>
    <row r="705" spans="3:19" x14ac:dyDescent="0.2">
      <c r="C705" s="4"/>
      <c r="G705" s="4"/>
      <c r="I705" s="1"/>
      <c r="K705" s="4"/>
      <c r="M705" s="1"/>
      <c r="O705" s="4"/>
      <c r="Q705" s="1"/>
      <c r="S705" s="4"/>
    </row>
    <row r="706" spans="3:19" x14ac:dyDescent="0.2">
      <c r="C706" s="4"/>
      <c r="G706" s="4"/>
      <c r="I706" s="1"/>
      <c r="K706" s="4"/>
      <c r="M706" s="1"/>
      <c r="O706" s="4"/>
      <c r="Q706" s="1"/>
      <c r="S706" s="4"/>
    </row>
    <row r="707" spans="3:19" x14ac:dyDescent="0.2">
      <c r="C707" s="4"/>
      <c r="G707" s="4"/>
      <c r="I707" s="1"/>
      <c r="K707" s="4"/>
      <c r="M707" s="1"/>
      <c r="O707" s="4"/>
      <c r="Q707" s="1"/>
      <c r="S707" s="4"/>
    </row>
    <row r="708" spans="3:19" x14ac:dyDescent="0.2">
      <c r="C708" s="4"/>
      <c r="G708" s="4"/>
      <c r="I708" s="1"/>
      <c r="K708" s="4"/>
      <c r="M708" s="1"/>
      <c r="O708" s="4"/>
      <c r="Q708" s="1"/>
      <c r="S708" s="4"/>
    </row>
    <row r="709" spans="3:19" x14ac:dyDescent="0.2">
      <c r="C709" s="4"/>
      <c r="G709" s="4"/>
      <c r="I709" s="1"/>
      <c r="K709" s="4"/>
      <c r="M709" s="1"/>
      <c r="O709" s="4"/>
      <c r="Q709" s="1"/>
      <c r="S709" s="4"/>
    </row>
    <row r="710" spans="3:19" x14ac:dyDescent="0.2">
      <c r="C710" s="4"/>
      <c r="G710" s="4"/>
      <c r="I710" s="1"/>
      <c r="K710" s="4"/>
      <c r="M710" s="1"/>
      <c r="O710" s="4"/>
      <c r="Q710" s="1"/>
      <c r="S710" s="4"/>
    </row>
    <row r="711" spans="3:19" x14ac:dyDescent="0.2">
      <c r="C711" s="4"/>
      <c r="G711" s="4"/>
      <c r="I711" s="1"/>
      <c r="K711" s="4"/>
      <c r="M711" s="1"/>
      <c r="O711" s="4"/>
      <c r="Q711" s="1"/>
      <c r="S711" s="4"/>
    </row>
    <row r="712" spans="3:19" x14ac:dyDescent="0.2">
      <c r="C712" s="4"/>
      <c r="G712" s="4"/>
      <c r="I712" s="1"/>
      <c r="K712" s="4"/>
      <c r="M712" s="1"/>
      <c r="O712" s="4"/>
      <c r="Q712" s="1"/>
      <c r="S712" s="4"/>
    </row>
    <row r="713" spans="3:19" x14ac:dyDescent="0.2">
      <c r="C713" s="4"/>
      <c r="G713" s="4"/>
      <c r="I713" s="1"/>
      <c r="K713" s="4"/>
      <c r="M713" s="1"/>
      <c r="O713" s="4"/>
      <c r="Q713" s="1"/>
      <c r="S713" s="4"/>
    </row>
    <row r="714" spans="3:19" x14ac:dyDescent="0.2">
      <c r="C714" s="4"/>
      <c r="G714" s="4"/>
      <c r="I714" s="1"/>
      <c r="K714" s="4"/>
      <c r="M714" s="1"/>
      <c r="O714" s="4"/>
      <c r="Q714" s="1"/>
      <c r="S714" s="4"/>
    </row>
    <row r="715" spans="3:19" x14ac:dyDescent="0.2">
      <c r="C715" s="4"/>
      <c r="G715" s="4"/>
      <c r="I715" s="1"/>
      <c r="K715" s="4"/>
      <c r="M715" s="1"/>
      <c r="O715" s="4"/>
      <c r="Q715" s="1"/>
      <c r="S715" s="4"/>
    </row>
    <row r="716" spans="3:19" x14ac:dyDescent="0.2">
      <c r="C716" s="4"/>
      <c r="G716" s="4"/>
      <c r="I716" s="1"/>
      <c r="K716" s="4"/>
      <c r="M716" s="1"/>
      <c r="O716" s="4"/>
      <c r="Q716" s="1"/>
      <c r="S716" s="4"/>
    </row>
    <row r="717" spans="3:19" x14ac:dyDescent="0.2">
      <c r="C717" s="4"/>
      <c r="G717" s="4"/>
      <c r="I717" s="1"/>
      <c r="K717" s="4"/>
      <c r="M717" s="1"/>
      <c r="O717" s="4"/>
      <c r="Q717" s="1"/>
      <c r="S717" s="4"/>
    </row>
    <row r="718" spans="3:19" x14ac:dyDescent="0.2">
      <c r="C718" s="4"/>
      <c r="G718" s="4"/>
      <c r="I718" s="1"/>
      <c r="K718" s="4"/>
      <c r="M718" s="1"/>
      <c r="O718" s="4"/>
      <c r="Q718" s="1"/>
      <c r="S718" s="4"/>
    </row>
    <row r="719" spans="3:19" x14ac:dyDescent="0.2">
      <c r="C719" s="4"/>
      <c r="G719" s="4"/>
      <c r="I719" s="1"/>
      <c r="K719" s="4"/>
      <c r="M719" s="1"/>
      <c r="O719" s="4"/>
      <c r="Q719" s="1"/>
      <c r="S719" s="4"/>
    </row>
    <row r="720" spans="3:19" x14ac:dyDescent="0.2">
      <c r="C720" s="4"/>
      <c r="G720" s="4"/>
      <c r="I720" s="1"/>
      <c r="K720" s="4"/>
      <c r="M720" s="1"/>
      <c r="O720" s="4"/>
      <c r="Q720" s="1"/>
      <c r="S720" s="4"/>
    </row>
    <row r="721" spans="3:19" x14ac:dyDescent="0.2">
      <c r="C721" s="4"/>
      <c r="G721" s="4"/>
      <c r="I721" s="1"/>
      <c r="K721" s="4"/>
      <c r="M721" s="1"/>
      <c r="O721" s="4"/>
      <c r="Q721" s="1"/>
      <c r="S721" s="4"/>
    </row>
    <row r="722" spans="3:19" x14ac:dyDescent="0.2">
      <c r="C722" s="4"/>
      <c r="G722" s="4"/>
      <c r="I722" s="1"/>
      <c r="K722" s="4"/>
      <c r="M722" s="1"/>
      <c r="O722" s="4"/>
      <c r="Q722" s="1"/>
      <c r="S722" s="4"/>
    </row>
    <row r="723" spans="3:19" x14ac:dyDescent="0.2">
      <c r="C723" s="4"/>
      <c r="G723" s="4"/>
      <c r="I723" s="1"/>
      <c r="K723" s="4"/>
      <c r="M723" s="1"/>
      <c r="O723" s="4"/>
      <c r="Q723" s="1"/>
      <c r="S723" s="4"/>
    </row>
    <row r="724" spans="3:19" x14ac:dyDescent="0.2">
      <c r="C724" s="4"/>
      <c r="G724" s="4"/>
      <c r="I724" s="1"/>
      <c r="K724" s="4"/>
      <c r="M724" s="1"/>
      <c r="O724" s="4"/>
      <c r="Q724" s="1"/>
      <c r="S724" s="4"/>
    </row>
    <row r="725" spans="3:19" x14ac:dyDescent="0.2">
      <c r="C725" s="4"/>
      <c r="G725" s="4"/>
      <c r="I725" s="1"/>
      <c r="K725" s="4"/>
      <c r="M725" s="1"/>
      <c r="O725" s="4"/>
      <c r="Q725" s="1"/>
      <c r="S725" s="4"/>
    </row>
    <row r="726" spans="3:19" x14ac:dyDescent="0.2">
      <c r="C726" s="4"/>
      <c r="G726" s="4"/>
      <c r="I726" s="1"/>
      <c r="K726" s="4"/>
      <c r="M726" s="1"/>
      <c r="O726" s="4"/>
      <c r="Q726" s="1"/>
      <c r="S726" s="4"/>
    </row>
    <row r="727" spans="3:19" x14ac:dyDescent="0.2">
      <c r="C727" s="4"/>
      <c r="G727" s="4"/>
      <c r="I727" s="1"/>
      <c r="K727" s="4"/>
      <c r="M727" s="1"/>
      <c r="O727" s="4"/>
      <c r="Q727" s="1"/>
      <c r="S727" s="4"/>
    </row>
    <row r="728" spans="3:19" x14ac:dyDescent="0.2">
      <c r="C728" s="4"/>
      <c r="G728" s="4"/>
      <c r="I728" s="1"/>
      <c r="K728" s="4"/>
      <c r="M728" s="1"/>
      <c r="O728" s="4"/>
      <c r="Q728" s="1"/>
      <c r="S728" s="4"/>
    </row>
    <row r="729" spans="3:19" x14ac:dyDescent="0.2">
      <c r="C729" s="4"/>
      <c r="G729" s="4"/>
      <c r="I729" s="1"/>
      <c r="K729" s="4"/>
      <c r="M729" s="1"/>
      <c r="O729" s="4"/>
      <c r="Q729" s="1"/>
      <c r="S729" s="4"/>
    </row>
    <row r="730" spans="3:19" x14ac:dyDescent="0.2">
      <c r="C730" s="4"/>
      <c r="G730" s="4"/>
      <c r="I730" s="1"/>
      <c r="K730" s="4"/>
      <c r="M730" s="1"/>
      <c r="O730" s="4"/>
      <c r="Q730" s="1"/>
      <c r="S730" s="4"/>
    </row>
    <row r="731" spans="3:19" x14ac:dyDescent="0.2">
      <c r="C731" s="4"/>
      <c r="G731" s="4"/>
      <c r="I731" s="1"/>
      <c r="K731" s="4"/>
      <c r="M731" s="1"/>
      <c r="O731" s="4"/>
      <c r="Q731" s="1"/>
      <c r="S731" s="4"/>
    </row>
    <row r="732" spans="3:19" x14ac:dyDescent="0.2">
      <c r="C732" s="4"/>
      <c r="G732" s="4"/>
      <c r="I732" s="1"/>
      <c r="K732" s="4"/>
      <c r="M732" s="1"/>
      <c r="O732" s="4"/>
      <c r="Q732" s="1"/>
      <c r="S732" s="4"/>
    </row>
    <row r="733" spans="3:19" x14ac:dyDescent="0.2">
      <c r="C733" s="4"/>
      <c r="G733" s="4"/>
      <c r="I733" s="1"/>
      <c r="K733" s="4"/>
      <c r="M733" s="1"/>
      <c r="O733" s="4"/>
      <c r="Q733" s="1"/>
      <c r="S733" s="4"/>
    </row>
    <row r="734" spans="3:19" x14ac:dyDescent="0.2">
      <c r="C734" s="4"/>
      <c r="G734" s="4"/>
      <c r="I734" s="1"/>
      <c r="K734" s="4"/>
      <c r="M734" s="1"/>
      <c r="O734" s="4"/>
      <c r="Q734" s="1"/>
      <c r="S734" s="4"/>
    </row>
    <row r="735" spans="3:19" x14ac:dyDescent="0.2">
      <c r="C735" s="4"/>
      <c r="G735" s="4"/>
      <c r="I735" s="1"/>
      <c r="K735" s="4"/>
      <c r="M735" s="1"/>
      <c r="O735" s="4"/>
      <c r="Q735" s="1"/>
      <c r="S735" s="4"/>
    </row>
    <row r="736" spans="3:19" x14ac:dyDescent="0.2">
      <c r="C736" s="4"/>
      <c r="G736" s="4"/>
      <c r="I736" s="1"/>
      <c r="K736" s="4"/>
      <c r="M736" s="1"/>
      <c r="O736" s="4"/>
      <c r="Q736" s="1"/>
      <c r="S736" s="4"/>
    </row>
    <row r="737" spans="3:19" x14ac:dyDescent="0.2">
      <c r="C737" s="4"/>
      <c r="G737" s="4"/>
      <c r="I737" s="1"/>
      <c r="K737" s="4"/>
      <c r="M737" s="1"/>
      <c r="O737" s="4"/>
      <c r="Q737" s="1"/>
      <c r="S737" s="4"/>
    </row>
    <row r="738" spans="3:19" x14ac:dyDescent="0.2">
      <c r="C738" s="4"/>
      <c r="G738" s="4"/>
      <c r="I738" s="1"/>
      <c r="K738" s="4"/>
      <c r="M738" s="1"/>
      <c r="O738" s="4"/>
      <c r="Q738" s="1"/>
      <c r="S738" s="4"/>
    </row>
    <row r="739" spans="3:19" x14ac:dyDescent="0.2">
      <c r="C739" s="4"/>
      <c r="G739" s="4"/>
      <c r="I739" s="1"/>
      <c r="K739" s="4"/>
      <c r="M739" s="1"/>
      <c r="O739" s="4"/>
      <c r="Q739" s="1"/>
      <c r="S739" s="4"/>
    </row>
    <row r="740" spans="3:19" x14ac:dyDescent="0.2">
      <c r="C740" s="4"/>
      <c r="G740" s="4"/>
      <c r="I740" s="1"/>
      <c r="K740" s="4"/>
      <c r="M740" s="1"/>
      <c r="O740" s="4"/>
      <c r="Q740" s="1"/>
      <c r="S740" s="4"/>
    </row>
    <row r="741" spans="3:19" x14ac:dyDescent="0.2">
      <c r="C741" s="4"/>
      <c r="G741" s="4"/>
      <c r="I741" s="1"/>
      <c r="K741" s="4"/>
      <c r="M741" s="1"/>
      <c r="O741" s="4"/>
      <c r="Q741" s="1"/>
      <c r="S741" s="4"/>
    </row>
    <row r="742" spans="3:19" x14ac:dyDescent="0.2">
      <c r="C742" s="4"/>
      <c r="G742" s="4"/>
      <c r="I742" s="1"/>
      <c r="K742" s="4"/>
      <c r="M742" s="1"/>
      <c r="O742" s="4"/>
      <c r="Q742" s="1"/>
      <c r="S742" s="4"/>
    </row>
    <row r="743" spans="3:19" x14ac:dyDescent="0.2">
      <c r="C743" s="4"/>
      <c r="G743" s="4"/>
      <c r="I743" s="1"/>
      <c r="K743" s="4"/>
      <c r="M743" s="1"/>
      <c r="O743" s="4"/>
      <c r="Q743" s="1"/>
      <c r="S743" s="4"/>
    </row>
    <row r="744" spans="3:19" x14ac:dyDescent="0.2">
      <c r="C744" s="4"/>
      <c r="G744" s="4"/>
      <c r="I744" s="1"/>
      <c r="K744" s="4"/>
      <c r="M744" s="1"/>
      <c r="O744" s="4"/>
      <c r="Q744" s="1"/>
      <c r="S744" s="4"/>
    </row>
    <row r="745" spans="3:19" x14ac:dyDescent="0.2">
      <c r="C745" s="4"/>
      <c r="G745" s="4"/>
      <c r="I745" s="1"/>
      <c r="K745" s="4"/>
      <c r="M745" s="1"/>
      <c r="O745" s="4"/>
      <c r="Q745" s="1"/>
      <c r="S745" s="4"/>
    </row>
    <row r="746" spans="3:19" x14ac:dyDescent="0.2">
      <c r="C746" s="4"/>
      <c r="G746" s="4"/>
      <c r="I746" s="1"/>
      <c r="K746" s="4"/>
      <c r="M746" s="1"/>
      <c r="O746" s="4"/>
      <c r="Q746" s="1"/>
      <c r="S746" s="4"/>
    </row>
    <row r="747" spans="3:19" x14ac:dyDescent="0.2">
      <c r="C747" s="4"/>
      <c r="G747" s="4"/>
      <c r="I747" s="1"/>
      <c r="K747" s="4"/>
      <c r="M747" s="1"/>
      <c r="O747" s="4"/>
      <c r="Q747" s="1"/>
      <c r="S747" s="4"/>
    </row>
    <row r="748" spans="3:19" x14ac:dyDescent="0.2">
      <c r="C748" s="4"/>
      <c r="G748" s="4"/>
      <c r="I748" s="1"/>
      <c r="K748" s="4"/>
      <c r="M748" s="1"/>
      <c r="O748" s="4"/>
      <c r="Q748" s="1"/>
      <c r="S748" s="4"/>
    </row>
    <row r="749" spans="3:19" x14ac:dyDescent="0.2">
      <c r="C749" s="4"/>
      <c r="G749" s="4"/>
      <c r="I749" s="1"/>
      <c r="K749" s="4"/>
      <c r="M749" s="1"/>
      <c r="O749" s="4"/>
      <c r="Q749" s="1"/>
      <c r="S749" s="4"/>
    </row>
    <row r="750" spans="3:19" x14ac:dyDescent="0.2">
      <c r="C750" s="4"/>
      <c r="G750" s="4"/>
      <c r="I750" s="1"/>
      <c r="K750" s="4"/>
      <c r="M750" s="1"/>
      <c r="O750" s="4"/>
      <c r="Q750" s="1"/>
      <c r="S750" s="4"/>
    </row>
    <row r="751" spans="3:19" x14ac:dyDescent="0.2">
      <c r="C751" s="4"/>
      <c r="G751" s="4"/>
      <c r="I751" s="1"/>
      <c r="K751" s="4"/>
      <c r="M751" s="1"/>
      <c r="O751" s="4"/>
      <c r="Q751" s="1"/>
      <c r="S751" s="4"/>
    </row>
    <row r="752" spans="3:19" x14ac:dyDescent="0.2">
      <c r="C752" s="4"/>
      <c r="G752" s="4"/>
      <c r="I752" s="1"/>
      <c r="K752" s="4"/>
      <c r="M752" s="1"/>
      <c r="O752" s="4"/>
      <c r="Q752" s="1"/>
      <c r="S752" s="4"/>
    </row>
    <row r="753" spans="3:19" x14ac:dyDescent="0.2">
      <c r="C753" s="4"/>
      <c r="G753" s="4"/>
      <c r="I753" s="1"/>
      <c r="K753" s="4"/>
      <c r="M753" s="1"/>
      <c r="O753" s="4"/>
      <c r="Q753" s="1"/>
      <c r="S753" s="4"/>
    </row>
    <row r="754" spans="3:19" x14ac:dyDescent="0.2">
      <c r="C754" s="4"/>
      <c r="G754" s="4"/>
      <c r="I754" s="1"/>
      <c r="K754" s="4"/>
      <c r="M754" s="1"/>
      <c r="O754" s="4"/>
      <c r="Q754" s="1"/>
      <c r="S754" s="4"/>
    </row>
    <row r="755" spans="3:19" x14ac:dyDescent="0.2">
      <c r="C755" s="4"/>
      <c r="G755" s="4"/>
      <c r="I755" s="1"/>
      <c r="K755" s="4"/>
      <c r="M755" s="1"/>
      <c r="O755" s="4"/>
      <c r="Q755" s="1"/>
      <c r="S755" s="4"/>
    </row>
    <row r="756" spans="3:19" x14ac:dyDescent="0.2">
      <c r="C756" s="4"/>
      <c r="G756" s="4"/>
      <c r="I756" s="1"/>
      <c r="K756" s="4"/>
      <c r="M756" s="1"/>
      <c r="O756" s="4"/>
      <c r="Q756" s="1"/>
      <c r="S756" s="4"/>
    </row>
    <row r="757" spans="3:19" x14ac:dyDescent="0.2">
      <c r="C757" s="4"/>
      <c r="G757" s="4"/>
      <c r="I757" s="1"/>
      <c r="K757" s="4"/>
      <c r="M757" s="1"/>
      <c r="O757" s="4"/>
      <c r="Q757" s="1"/>
      <c r="S757" s="4"/>
    </row>
    <row r="758" spans="3:19" x14ac:dyDescent="0.2">
      <c r="C758" s="4"/>
      <c r="G758" s="4"/>
      <c r="I758" s="1"/>
      <c r="K758" s="4"/>
      <c r="M758" s="1"/>
      <c r="O758" s="4"/>
      <c r="Q758" s="1"/>
      <c r="S758" s="4"/>
    </row>
    <row r="759" spans="3:19" x14ac:dyDescent="0.2">
      <c r="C759" s="4"/>
      <c r="G759" s="4"/>
      <c r="I759" s="1"/>
      <c r="K759" s="4"/>
      <c r="M759" s="1"/>
      <c r="O759" s="4"/>
      <c r="Q759" s="1"/>
      <c r="S759" s="4"/>
    </row>
    <row r="760" spans="3:19" x14ac:dyDescent="0.2">
      <c r="C760" s="4"/>
      <c r="G760" s="4"/>
      <c r="I760" s="1"/>
      <c r="K760" s="4"/>
      <c r="M760" s="1"/>
      <c r="O760" s="4"/>
      <c r="Q760" s="1"/>
      <c r="S760" s="4"/>
    </row>
    <row r="761" spans="3:19" x14ac:dyDescent="0.2">
      <c r="C761" s="4"/>
      <c r="G761" s="4"/>
      <c r="I761" s="1"/>
      <c r="K761" s="4"/>
      <c r="M761" s="1"/>
      <c r="O761" s="4"/>
      <c r="Q761" s="1"/>
      <c r="S761" s="4"/>
    </row>
    <row r="762" spans="3:19" x14ac:dyDescent="0.2">
      <c r="C762" s="4"/>
      <c r="G762" s="4"/>
      <c r="I762" s="1"/>
      <c r="K762" s="4"/>
      <c r="M762" s="1"/>
      <c r="O762" s="4"/>
      <c r="Q762" s="1"/>
      <c r="S762" s="4"/>
    </row>
    <row r="763" spans="3:19" x14ac:dyDescent="0.2">
      <c r="C763" s="4"/>
      <c r="G763" s="4"/>
      <c r="I763" s="1"/>
      <c r="K763" s="4"/>
      <c r="M763" s="1"/>
      <c r="O763" s="4"/>
      <c r="Q763" s="1"/>
      <c r="S763" s="4"/>
    </row>
    <row r="764" spans="3:19" x14ac:dyDescent="0.2">
      <c r="C764" s="4"/>
      <c r="G764" s="4"/>
      <c r="I764" s="1"/>
      <c r="K764" s="4"/>
      <c r="M764" s="1"/>
      <c r="O764" s="4"/>
      <c r="Q764" s="1"/>
      <c r="S764" s="4"/>
    </row>
    <row r="765" spans="3:19" x14ac:dyDescent="0.2">
      <c r="C765" s="4"/>
      <c r="G765" s="4"/>
      <c r="I765" s="1"/>
      <c r="K765" s="4"/>
      <c r="M765" s="1"/>
      <c r="O765" s="4"/>
      <c r="Q765" s="1"/>
      <c r="S765" s="4"/>
    </row>
    <row r="766" spans="3:19" x14ac:dyDescent="0.2">
      <c r="C766" s="4"/>
      <c r="G766" s="4"/>
      <c r="I766" s="1"/>
      <c r="K766" s="4"/>
      <c r="M766" s="1"/>
      <c r="O766" s="4"/>
      <c r="Q766" s="1"/>
      <c r="S766" s="4"/>
    </row>
    <row r="767" spans="3:19" x14ac:dyDescent="0.2">
      <c r="C767" s="4"/>
      <c r="G767" s="4"/>
      <c r="I767" s="1"/>
      <c r="K767" s="4"/>
      <c r="M767" s="1"/>
      <c r="O767" s="4"/>
      <c r="Q767" s="1"/>
      <c r="S767" s="4"/>
    </row>
    <row r="768" spans="3:19" x14ac:dyDescent="0.2">
      <c r="C768" s="4"/>
      <c r="G768" s="4"/>
      <c r="I768" s="1"/>
      <c r="K768" s="4"/>
      <c r="M768" s="1"/>
      <c r="O768" s="4"/>
      <c r="Q768" s="1"/>
      <c r="S768" s="4"/>
    </row>
    <row r="769" spans="3:19" x14ac:dyDescent="0.2">
      <c r="C769" s="4"/>
      <c r="G769" s="4"/>
      <c r="I769" s="1"/>
      <c r="K769" s="4"/>
      <c r="M769" s="1"/>
      <c r="O769" s="4"/>
      <c r="Q769" s="1"/>
      <c r="S769" s="4"/>
    </row>
    <row r="770" spans="3:19" x14ac:dyDescent="0.2">
      <c r="C770" s="4"/>
      <c r="G770" s="4"/>
      <c r="I770" s="1"/>
      <c r="K770" s="4"/>
      <c r="M770" s="1"/>
      <c r="O770" s="4"/>
      <c r="Q770" s="1"/>
      <c r="S770" s="4"/>
    </row>
    <row r="771" spans="3:19" x14ac:dyDescent="0.2">
      <c r="C771" s="4"/>
      <c r="G771" s="4"/>
      <c r="I771" s="1"/>
      <c r="K771" s="4"/>
      <c r="M771" s="1"/>
      <c r="O771" s="4"/>
      <c r="Q771" s="1"/>
      <c r="S771" s="4"/>
    </row>
    <row r="772" spans="3:19" x14ac:dyDescent="0.2">
      <c r="C772" s="4"/>
      <c r="G772" s="4"/>
      <c r="I772" s="1"/>
      <c r="K772" s="4"/>
      <c r="M772" s="1"/>
      <c r="O772" s="4"/>
      <c r="Q772" s="1"/>
      <c r="S772" s="4"/>
    </row>
    <row r="773" spans="3:19" x14ac:dyDescent="0.2">
      <c r="C773" s="4"/>
      <c r="G773" s="4"/>
      <c r="I773" s="1"/>
      <c r="K773" s="4"/>
      <c r="M773" s="1"/>
      <c r="O773" s="4"/>
      <c r="Q773" s="1"/>
      <c r="S773" s="4"/>
    </row>
    <row r="774" spans="3:19" x14ac:dyDescent="0.2">
      <c r="C774" s="4"/>
      <c r="G774" s="4"/>
      <c r="I774" s="1"/>
      <c r="K774" s="4"/>
      <c r="M774" s="1"/>
      <c r="O774" s="4"/>
      <c r="Q774" s="1"/>
      <c r="S774" s="4"/>
    </row>
    <row r="775" spans="3:19" x14ac:dyDescent="0.2">
      <c r="C775" s="4"/>
      <c r="G775" s="4"/>
      <c r="I775" s="1"/>
      <c r="K775" s="4"/>
      <c r="M775" s="1"/>
      <c r="O775" s="4"/>
      <c r="Q775" s="1"/>
      <c r="S775" s="4"/>
    </row>
    <row r="776" spans="3:19" x14ac:dyDescent="0.2">
      <c r="C776" s="4"/>
      <c r="G776" s="4"/>
      <c r="I776" s="1"/>
      <c r="K776" s="4"/>
      <c r="M776" s="1"/>
      <c r="O776" s="4"/>
      <c r="Q776" s="1"/>
      <c r="S776" s="4"/>
    </row>
    <row r="777" spans="3:19" x14ac:dyDescent="0.2">
      <c r="C777" s="4"/>
      <c r="G777" s="4"/>
      <c r="I777" s="1"/>
      <c r="K777" s="4"/>
      <c r="M777" s="1"/>
      <c r="O777" s="4"/>
      <c r="Q777" s="1"/>
      <c r="S777" s="4"/>
    </row>
    <row r="778" spans="3:19" x14ac:dyDescent="0.2">
      <c r="C778" s="4"/>
      <c r="G778" s="4"/>
      <c r="I778" s="1"/>
      <c r="K778" s="4"/>
      <c r="M778" s="1"/>
      <c r="O778" s="4"/>
      <c r="Q778" s="1"/>
      <c r="S778" s="4"/>
    </row>
    <row r="779" spans="3:19" x14ac:dyDescent="0.2">
      <c r="C779" s="4"/>
      <c r="G779" s="4"/>
      <c r="I779" s="1"/>
      <c r="K779" s="4"/>
      <c r="M779" s="1"/>
      <c r="O779" s="4"/>
      <c r="Q779" s="1"/>
      <c r="S779" s="4"/>
    </row>
    <row r="780" spans="3:19" x14ac:dyDescent="0.2">
      <c r="C780" s="4"/>
      <c r="G780" s="4"/>
      <c r="I780" s="1"/>
      <c r="K780" s="4"/>
      <c r="M780" s="1"/>
      <c r="O780" s="4"/>
      <c r="Q780" s="1"/>
      <c r="S780" s="4"/>
    </row>
    <row r="781" spans="3:19" x14ac:dyDescent="0.2">
      <c r="C781" s="4"/>
      <c r="G781" s="4"/>
      <c r="I781" s="1"/>
      <c r="K781" s="4"/>
      <c r="M781" s="1"/>
      <c r="O781" s="4"/>
      <c r="Q781" s="1"/>
      <c r="S781" s="4"/>
    </row>
    <row r="782" spans="3:19" x14ac:dyDescent="0.2">
      <c r="C782" s="4"/>
      <c r="G782" s="4"/>
      <c r="I782" s="1"/>
      <c r="K782" s="4"/>
      <c r="M782" s="1"/>
      <c r="O782" s="4"/>
      <c r="Q782" s="1"/>
      <c r="S782" s="4"/>
    </row>
    <row r="783" spans="3:19" x14ac:dyDescent="0.2">
      <c r="C783" s="4"/>
      <c r="G783" s="4"/>
      <c r="I783" s="1"/>
      <c r="K783" s="4"/>
      <c r="M783" s="1"/>
      <c r="O783" s="4"/>
      <c r="Q783" s="1"/>
      <c r="S783" s="4"/>
    </row>
    <row r="784" spans="3:19" x14ac:dyDescent="0.2">
      <c r="C784" s="4"/>
      <c r="G784" s="4"/>
      <c r="I784" s="1"/>
      <c r="K784" s="4"/>
      <c r="M784" s="1"/>
      <c r="O784" s="4"/>
      <c r="Q784" s="1"/>
      <c r="S784" s="4"/>
    </row>
    <row r="785" spans="3:19" x14ac:dyDescent="0.2">
      <c r="C785" s="4"/>
      <c r="G785" s="4"/>
      <c r="I785" s="1"/>
      <c r="K785" s="4"/>
      <c r="M785" s="1"/>
      <c r="O785" s="4"/>
      <c r="Q785" s="1"/>
      <c r="S785" s="4"/>
    </row>
    <row r="786" spans="3:19" x14ac:dyDescent="0.2">
      <c r="C786" s="4"/>
      <c r="G786" s="4"/>
      <c r="I786" s="1"/>
      <c r="K786" s="4"/>
      <c r="M786" s="1"/>
      <c r="O786" s="4"/>
      <c r="Q786" s="1"/>
      <c r="S786" s="4"/>
    </row>
    <row r="787" spans="3:19" x14ac:dyDescent="0.2">
      <c r="C787" s="4"/>
      <c r="G787" s="4"/>
      <c r="I787" s="1"/>
      <c r="K787" s="4"/>
      <c r="M787" s="1"/>
      <c r="O787" s="4"/>
      <c r="Q787" s="1"/>
      <c r="S787" s="4"/>
    </row>
    <row r="788" spans="3:19" x14ac:dyDescent="0.2">
      <c r="C788" s="4"/>
      <c r="G788" s="4"/>
      <c r="I788" s="1"/>
      <c r="K788" s="4"/>
      <c r="M788" s="1"/>
      <c r="O788" s="4"/>
      <c r="Q788" s="1"/>
      <c r="S788" s="4"/>
    </row>
    <row r="789" spans="3:19" x14ac:dyDescent="0.2">
      <c r="C789" s="4"/>
      <c r="G789" s="4"/>
      <c r="I789" s="1"/>
      <c r="K789" s="4"/>
      <c r="M789" s="1"/>
      <c r="O789" s="4"/>
      <c r="Q789" s="1"/>
      <c r="S789" s="4"/>
    </row>
    <row r="790" spans="3:19" x14ac:dyDescent="0.2">
      <c r="C790" s="4"/>
      <c r="G790" s="4"/>
      <c r="I790" s="1"/>
      <c r="K790" s="4"/>
      <c r="M790" s="1"/>
      <c r="O790" s="4"/>
      <c r="Q790" s="1"/>
      <c r="S790" s="4"/>
    </row>
    <row r="791" spans="3:19" x14ac:dyDescent="0.2">
      <c r="C791" s="4"/>
      <c r="G791" s="4"/>
      <c r="I791" s="1"/>
      <c r="K791" s="4"/>
      <c r="M791" s="1"/>
      <c r="O791" s="4"/>
      <c r="Q791" s="1"/>
      <c r="S791" s="4"/>
    </row>
    <row r="792" spans="3:19" x14ac:dyDescent="0.2">
      <c r="C792" s="4"/>
      <c r="G792" s="4"/>
      <c r="I792" s="1"/>
      <c r="K792" s="4"/>
      <c r="M792" s="1"/>
      <c r="O792" s="4"/>
      <c r="Q792" s="1"/>
      <c r="S792" s="4"/>
    </row>
    <row r="793" spans="3:19" x14ac:dyDescent="0.2">
      <c r="C793" s="4"/>
      <c r="G793" s="4"/>
      <c r="I793" s="1"/>
      <c r="K793" s="4"/>
      <c r="M793" s="1"/>
      <c r="O793" s="4"/>
      <c r="Q793" s="1"/>
      <c r="S793" s="4"/>
    </row>
    <row r="794" spans="3:19" x14ac:dyDescent="0.2">
      <c r="C794" s="4"/>
      <c r="G794" s="4"/>
      <c r="I794" s="1"/>
      <c r="K794" s="4"/>
      <c r="M794" s="1"/>
      <c r="O794" s="4"/>
      <c r="Q794" s="1"/>
      <c r="S794" s="4"/>
    </row>
    <row r="795" spans="3:19" x14ac:dyDescent="0.2">
      <c r="C795" s="4"/>
      <c r="G795" s="4"/>
      <c r="I795" s="1"/>
      <c r="K795" s="4"/>
      <c r="M795" s="1"/>
      <c r="O795" s="4"/>
      <c r="Q795" s="1"/>
      <c r="S795" s="4"/>
    </row>
    <row r="796" spans="3:19" x14ac:dyDescent="0.2">
      <c r="C796" s="4"/>
      <c r="G796" s="4"/>
      <c r="I796" s="1"/>
      <c r="K796" s="4"/>
      <c r="M796" s="1"/>
      <c r="O796" s="4"/>
      <c r="Q796" s="1"/>
      <c r="S796" s="4"/>
    </row>
    <row r="797" spans="3:19" x14ac:dyDescent="0.2">
      <c r="C797" s="4"/>
      <c r="G797" s="4"/>
      <c r="I797" s="1"/>
      <c r="K797" s="4"/>
      <c r="M797" s="1"/>
      <c r="O797" s="4"/>
      <c r="Q797" s="1"/>
      <c r="S797" s="4"/>
    </row>
    <row r="798" spans="3:19" x14ac:dyDescent="0.2">
      <c r="C798" s="4"/>
      <c r="G798" s="4"/>
      <c r="I798" s="1"/>
      <c r="K798" s="4"/>
      <c r="M798" s="1"/>
      <c r="O798" s="4"/>
      <c r="Q798" s="1"/>
      <c r="S798" s="4"/>
    </row>
    <row r="799" spans="3:19" x14ac:dyDescent="0.2">
      <c r="C799" s="4"/>
      <c r="G799" s="4"/>
      <c r="I799" s="1"/>
      <c r="K799" s="4"/>
      <c r="M799" s="1"/>
      <c r="O799" s="4"/>
      <c r="Q799" s="1"/>
      <c r="S799" s="4"/>
    </row>
    <row r="800" spans="3:19" x14ac:dyDescent="0.2">
      <c r="C800" s="4"/>
      <c r="G800" s="4"/>
      <c r="I800" s="1"/>
      <c r="K800" s="4"/>
      <c r="M800" s="1"/>
      <c r="O800" s="4"/>
      <c r="Q800" s="1"/>
      <c r="S800" s="4"/>
    </row>
    <row r="801" spans="3:19" x14ac:dyDescent="0.2">
      <c r="C801" s="4"/>
      <c r="G801" s="4"/>
      <c r="I801" s="1"/>
      <c r="K801" s="4"/>
      <c r="M801" s="1"/>
      <c r="O801" s="4"/>
      <c r="Q801" s="1"/>
      <c r="S801" s="4"/>
    </row>
    <row r="802" spans="3:19" x14ac:dyDescent="0.2">
      <c r="C802" s="4"/>
      <c r="G802" s="4"/>
      <c r="I802" s="1"/>
      <c r="K802" s="4"/>
      <c r="M802" s="1"/>
      <c r="O802" s="4"/>
      <c r="Q802" s="1"/>
      <c r="S802" s="4"/>
    </row>
    <row r="803" spans="3:19" x14ac:dyDescent="0.2">
      <c r="C803" s="4"/>
      <c r="G803" s="4"/>
      <c r="I803" s="1"/>
      <c r="K803" s="4"/>
      <c r="M803" s="1"/>
      <c r="O803" s="4"/>
      <c r="Q803" s="1"/>
      <c r="S803" s="4"/>
    </row>
    <row r="804" spans="3:19" x14ac:dyDescent="0.2">
      <c r="C804" s="4"/>
      <c r="G804" s="4"/>
      <c r="I804" s="1"/>
      <c r="K804" s="4"/>
      <c r="M804" s="1"/>
      <c r="O804" s="4"/>
      <c r="Q804" s="1"/>
      <c r="S804" s="4"/>
    </row>
    <row r="805" spans="3:19" x14ac:dyDescent="0.2">
      <c r="C805" s="4"/>
      <c r="G805" s="4"/>
      <c r="I805" s="1"/>
      <c r="K805" s="4"/>
      <c r="M805" s="1"/>
      <c r="O805" s="4"/>
      <c r="Q805" s="1"/>
      <c r="S805" s="4"/>
    </row>
    <row r="806" spans="3:19" x14ac:dyDescent="0.2">
      <c r="C806" s="4"/>
      <c r="G806" s="4"/>
      <c r="I806" s="1"/>
      <c r="K806" s="4"/>
      <c r="M806" s="1"/>
      <c r="O806" s="4"/>
      <c r="Q806" s="1"/>
      <c r="S806" s="4"/>
    </row>
    <row r="807" spans="3:19" x14ac:dyDescent="0.2">
      <c r="C807" s="4"/>
      <c r="G807" s="4"/>
      <c r="I807" s="1"/>
      <c r="K807" s="4"/>
      <c r="M807" s="1"/>
      <c r="O807" s="4"/>
      <c r="Q807" s="1"/>
      <c r="S807" s="4"/>
    </row>
    <row r="808" spans="3:19" x14ac:dyDescent="0.2">
      <c r="C808" s="4"/>
      <c r="G808" s="4"/>
      <c r="I808" s="1"/>
      <c r="K808" s="4"/>
      <c r="M808" s="1"/>
      <c r="O808" s="4"/>
      <c r="Q808" s="1"/>
      <c r="S808" s="4"/>
    </row>
    <row r="809" spans="3:19" x14ac:dyDescent="0.2">
      <c r="C809" s="4"/>
      <c r="G809" s="4"/>
      <c r="I809" s="1"/>
      <c r="K809" s="4"/>
      <c r="M809" s="1"/>
      <c r="O809" s="4"/>
      <c r="Q809" s="1"/>
      <c r="S809" s="4"/>
    </row>
    <row r="810" spans="3:19" x14ac:dyDescent="0.2">
      <c r="C810" s="4"/>
      <c r="G810" s="4"/>
      <c r="I810" s="1"/>
      <c r="K810" s="4"/>
      <c r="M810" s="1"/>
      <c r="O810" s="4"/>
      <c r="Q810" s="1"/>
      <c r="S810" s="4"/>
    </row>
    <row r="811" spans="3:19" x14ac:dyDescent="0.2">
      <c r="C811" s="4"/>
      <c r="G811" s="4"/>
      <c r="I811" s="1"/>
      <c r="K811" s="4"/>
      <c r="M811" s="1"/>
      <c r="O811" s="4"/>
      <c r="Q811" s="1"/>
      <c r="S811" s="4"/>
    </row>
    <row r="812" spans="3:19" x14ac:dyDescent="0.2">
      <c r="C812" s="4"/>
      <c r="G812" s="4"/>
      <c r="I812" s="1"/>
      <c r="K812" s="4"/>
      <c r="M812" s="1"/>
      <c r="O812" s="4"/>
      <c r="Q812" s="1"/>
      <c r="S812" s="4"/>
    </row>
    <row r="813" spans="3:19" x14ac:dyDescent="0.2">
      <c r="C813" s="4"/>
      <c r="G813" s="4"/>
      <c r="I813" s="1"/>
      <c r="K813" s="4"/>
      <c r="M813" s="1"/>
      <c r="O813" s="4"/>
      <c r="Q813" s="1"/>
      <c r="S813" s="4"/>
    </row>
    <row r="814" spans="3:19" x14ac:dyDescent="0.2">
      <c r="C814" s="4"/>
      <c r="G814" s="4"/>
      <c r="I814" s="1"/>
      <c r="K814" s="4"/>
      <c r="M814" s="1"/>
      <c r="O814" s="4"/>
      <c r="Q814" s="1"/>
      <c r="S814" s="4"/>
    </row>
    <row r="815" spans="3:19" x14ac:dyDescent="0.2">
      <c r="C815" s="4"/>
      <c r="G815" s="4"/>
      <c r="I815" s="1"/>
      <c r="K815" s="4"/>
      <c r="M815" s="1"/>
      <c r="O815" s="4"/>
      <c r="Q815" s="1"/>
      <c r="S815" s="4"/>
    </row>
    <row r="816" spans="3:19" x14ac:dyDescent="0.2">
      <c r="C816" s="4"/>
      <c r="G816" s="4"/>
      <c r="I816" s="1"/>
      <c r="K816" s="4"/>
      <c r="M816" s="1"/>
      <c r="O816" s="4"/>
      <c r="Q816" s="1"/>
      <c r="S816" s="4"/>
    </row>
    <row r="817" spans="3:19" x14ac:dyDescent="0.2">
      <c r="C817" s="4"/>
      <c r="G817" s="4"/>
      <c r="I817" s="1"/>
      <c r="K817" s="4"/>
      <c r="M817" s="1"/>
      <c r="O817" s="4"/>
      <c r="Q817" s="1"/>
      <c r="S817" s="4"/>
    </row>
    <row r="818" spans="3:19" x14ac:dyDescent="0.2">
      <c r="C818" s="4"/>
      <c r="G818" s="4"/>
      <c r="I818" s="1"/>
      <c r="K818" s="4"/>
      <c r="M818" s="1"/>
      <c r="O818" s="4"/>
      <c r="Q818" s="1"/>
      <c r="S818" s="4"/>
    </row>
    <row r="819" spans="3:19" x14ac:dyDescent="0.2">
      <c r="C819" s="4"/>
      <c r="G819" s="4"/>
      <c r="I819" s="1"/>
      <c r="K819" s="4"/>
      <c r="M819" s="1"/>
      <c r="O819" s="4"/>
      <c r="Q819" s="1"/>
      <c r="S819" s="4"/>
    </row>
    <row r="820" spans="3:19" x14ac:dyDescent="0.2">
      <c r="C820" s="4"/>
      <c r="G820" s="4"/>
      <c r="I820" s="1"/>
      <c r="K820" s="4"/>
      <c r="M820" s="1"/>
      <c r="O820" s="4"/>
      <c r="Q820" s="1"/>
      <c r="S820" s="4"/>
    </row>
    <row r="821" spans="3:19" x14ac:dyDescent="0.2">
      <c r="C821" s="4"/>
      <c r="G821" s="4"/>
      <c r="I821" s="1"/>
      <c r="K821" s="4"/>
      <c r="M821" s="1"/>
      <c r="O821" s="4"/>
      <c r="Q821" s="1"/>
      <c r="S821" s="4"/>
    </row>
    <row r="822" spans="3:19" x14ac:dyDescent="0.2">
      <c r="C822" s="4"/>
      <c r="G822" s="4"/>
      <c r="I822" s="1"/>
      <c r="K822" s="4"/>
      <c r="M822" s="1"/>
      <c r="O822" s="4"/>
      <c r="Q822" s="1"/>
      <c r="S822" s="4"/>
    </row>
    <row r="823" spans="3:19" x14ac:dyDescent="0.2">
      <c r="C823" s="4"/>
      <c r="G823" s="4"/>
      <c r="I823" s="1"/>
      <c r="K823" s="4"/>
      <c r="M823" s="1"/>
      <c r="O823" s="4"/>
      <c r="Q823" s="1"/>
      <c r="S823" s="4"/>
    </row>
    <row r="824" spans="3:19" x14ac:dyDescent="0.2">
      <c r="C824" s="4"/>
      <c r="G824" s="4"/>
      <c r="I824" s="1"/>
      <c r="K824" s="4"/>
      <c r="M824" s="1"/>
      <c r="O824" s="4"/>
      <c r="Q824" s="1"/>
      <c r="S824" s="4"/>
    </row>
    <row r="825" spans="3:19" x14ac:dyDescent="0.2">
      <c r="C825" s="4"/>
      <c r="G825" s="4"/>
      <c r="I825" s="1"/>
      <c r="K825" s="4"/>
      <c r="M825" s="1"/>
      <c r="O825" s="4"/>
      <c r="Q825" s="1"/>
      <c r="S825" s="4"/>
    </row>
    <row r="826" spans="3:19" x14ac:dyDescent="0.2">
      <c r="C826" s="4"/>
      <c r="G826" s="4"/>
      <c r="I826" s="1"/>
      <c r="K826" s="4"/>
      <c r="M826" s="1"/>
      <c r="O826" s="4"/>
      <c r="Q826" s="1"/>
      <c r="S826" s="4"/>
    </row>
    <row r="827" spans="3:19" x14ac:dyDescent="0.2">
      <c r="C827" s="4"/>
      <c r="G827" s="4"/>
      <c r="I827" s="1"/>
      <c r="K827" s="4"/>
      <c r="M827" s="1"/>
      <c r="O827" s="4"/>
      <c r="Q827" s="1"/>
      <c r="S827" s="4"/>
    </row>
    <row r="828" spans="3:19" x14ac:dyDescent="0.2">
      <c r="C828" s="4"/>
      <c r="G828" s="4"/>
      <c r="I828" s="1"/>
      <c r="K828" s="4"/>
      <c r="M828" s="1"/>
      <c r="O828" s="4"/>
      <c r="Q828" s="1"/>
      <c r="S828" s="4"/>
    </row>
    <row r="829" spans="3:19" x14ac:dyDescent="0.2">
      <c r="C829" s="4"/>
      <c r="G829" s="4"/>
      <c r="I829" s="1"/>
      <c r="K829" s="4"/>
      <c r="M829" s="1"/>
      <c r="O829" s="4"/>
      <c r="Q829" s="1"/>
      <c r="S829" s="4"/>
    </row>
    <row r="830" spans="3:19" x14ac:dyDescent="0.2">
      <c r="C830" s="4"/>
      <c r="G830" s="4"/>
      <c r="I830" s="1"/>
      <c r="K830" s="4"/>
      <c r="M830" s="1"/>
      <c r="O830" s="4"/>
      <c r="Q830" s="1"/>
      <c r="S830" s="4"/>
    </row>
    <row r="831" spans="3:19" x14ac:dyDescent="0.2">
      <c r="C831" s="4"/>
      <c r="G831" s="4"/>
      <c r="I831" s="1"/>
      <c r="K831" s="4"/>
      <c r="M831" s="1"/>
      <c r="O831" s="4"/>
      <c r="Q831" s="1"/>
      <c r="S831" s="4"/>
    </row>
    <row r="832" spans="3:19" x14ac:dyDescent="0.2">
      <c r="C832" s="4"/>
      <c r="G832" s="4"/>
      <c r="I832" s="1"/>
      <c r="K832" s="4"/>
      <c r="M832" s="1"/>
      <c r="O832" s="4"/>
      <c r="Q832" s="1"/>
      <c r="S832" s="4"/>
    </row>
    <row r="833" spans="3:19" x14ac:dyDescent="0.2">
      <c r="C833" s="4"/>
      <c r="G833" s="4"/>
      <c r="I833" s="1"/>
      <c r="K833" s="4"/>
      <c r="M833" s="1"/>
      <c r="O833" s="4"/>
      <c r="Q833" s="1"/>
      <c r="S833" s="4"/>
    </row>
    <row r="834" spans="3:19" x14ac:dyDescent="0.2">
      <c r="C834" s="4"/>
      <c r="G834" s="4"/>
      <c r="I834" s="1"/>
      <c r="K834" s="4"/>
      <c r="M834" s="1"/>
      <c r="O834" s="4"/>
      <c r="Q834" s="1"/>
      <c r="S834" s="4"/>
    </row>
    <row r="835" spans="3:19" x14ac:dyDescent="0.2">
      <c r="C835" s="4"/>
      <c r="G835" s="4"/>
      <c r="I835" s="1"/>
      <c r="K835" s="4"/>
      <c r="M835" s="1"/>
      <c r="O835" s="4"/>
      <c r="Q835" s="1"/>
      <c r="S835" s="4"/>
    </row>
    <row r="836" spans="3:19" x14ac:dyDescent="0.2">
      <c r="C836" s="4"/>
      <c r="G836" s="4"/>
      <c r="I836" s="1"/>
      <c r="K836" s="4"/>
      <c r="M836" s="1"/>
      <c r="O836" s="4"/>
      <c r="Q836" s="1"/>
      <c r="S836" s="4"/>
    </row>
    <row r="837" spans="3:19" x14ac:dyDescent="0.2">
      <c r="C837" s="4"/>
      <c r="G837" s="4"/>
      <c r="I837" s="1"/>
      <c r="K837" s="4"/>
      <c r="M837" s="1"/>
      <c r="O837" s="4"/>
      <c r="Q837" s="1"/>
      <c r="S837" s="4"/>
    </row>
    <row r="838" spans="3:19" x14ac:dyDescent="0.2">
      <c r="C838" s="4"/>
      <c r="G838" s="4"/>
      <c r="I838" s="1"/>
      <c r="K838" s="4"/>
      <c r="M838" s="1"/>
      <c r="O838" s="4"/>
      <c r="Q838" s="1"/>
      <c r="S838" s="4"/>
    </row>
    <row r="839" spans="3:19" x14ac:dyDescent="0.2">
      <c r="C839" s="4"/>
      <c r="G839" s="4"/>
      <c r="I839" s="1"/>
      <c r="K839" s="4"/>
      <c r="M839" s="1"/>
      <c r="O839" s="4"/>
      <c r="Q839" s="1"/>
      <c r="S839" s="4"/>
    </row>
    <row r="840" spans="3:19" x14ac:dyDescent="0.2">
      <c r="C840" s="4"/>
      <c r="G840" s="4"/>
      <c r="I840" s="1"/>
      <c r="K840" s="4"/>
      <c r="M840" s="1"/>
      <c r="O840" s="4"/>
      <c r="Q840" s="1"/>
      <c r="S840" s="4"/>
    </row>
    <row r="841" spans="3:19" x14ac:dyDescent="0.2">
      <c r="C841" s="4"/>
      <c r="G841" s="4"/>
      <c r="I841" s="1"/>
      <c r="K841" s="4"/>
      <c r="M841" s="1"/>
      <c r="O841" s="4"/>
      <c r="Q841" s="1"/>
      <c r="S841" s="4"/>
    </row>
    <row r="842" spans="3:19" x14ac:dyDescent="0.2">
      <c r="C842" s="4"/>
      <c r="G842" s="4"/>
      <c r="I842" s="1"/>
      <c r="K842" s="4"/>
      <c r="M842" s="1"/>
      <c r="O842" s="4"/>
      <c r="Q842" s="1"/>
      <c r="S842" s="4"/>
    </row>
    <row r="843" spans="3:19" x14ac:dyDescent="0.2">
      <c r="C843" s="4"/>
      <c r="G843" s="4"/>
      <c r="I843" s="1"/>
      <c r="K843" s="4"/>
      <c r="M843" s="1"/>
      <c r="O843" s="4"/>
      <c r="Q843" s="1"/>
      <c r="S843" s="4"/>
    </row>
    <row r="844" spans="3:19" x14ac:dyDescent="0.2">
      <c r="C844" s="4"/>
      <c r="G844" s="4"/>
      <c r="I844" s="1"/>
      <c r="K844" s="4"/>
      <c r="M844" s="1"/>
      <c r="O844" s="4"/>
      <c r="Q844" s="1"/>
      <c r="S844" s="4"/>
    </row>
    <row r="845" spans="3:19" x14ac:dyDescent="0.2">
      <c r="C845" s="4"/>
      <c r="G845" s="4"/>
      <c r="I845" s="1"/>
      <c r="K845" s="4"/>
      <c r="M845" s="1"/>
      <c r="O845" s="4"/>
      <c r="Q845" s="1"/>
      <c r="S845" s="4"/>
    </row>
    <row r="846" spans="3:19" x14ac:dyDescent="0.2">
      <c r="C846" s="4"/>
      <c r="G846" s="4"/>
      <c r="I846" s="1"/>
      <c r="K846" s="4"/>
      <c r="M846" s="1"/>
      <c r="O846" s="4"/>
      <c r="Q846" s="1"/>
      <c r="S846" s="4"/>
    </row>
    <row r="847" spans="3:19" x14ac:dyDescent="0.2">
      <c r="C847" s="4"/>
      <c r="G847" s="4"/>
      <c r="I847" s="1"/>
      <c r="K847" s="4"/>
      <c r="M847" s="1"/>
      <c r="O847" s="4"/>
      <c r="Q847" s="1"/>
      <c r="S847" s="4"/>
    </row>
    <row r="848" spans="3:19" x14ac:dyDescent="0.2">
      <c r="C848" s="4"/>
      <c r="G848" s="4"/>
      <c r="I848" s="1"/>
      <c r="K848" s="4"/>
      <c r="M848" s="1"/>
      <c r="O848" s="4"/>
      <c r="Q848" s="1"/>
      <c r="S848" s="4"/>
    </row>
    <row r="849" spans="3:19" x14ac:dyDescent="0.2">
      <c r="C849" s="4"/>
      <c r="G849" s="4"/>
      <c r="I849" s="1"/>
      <c r="K849" s="4"/>
      <c r="M849" s="1"/>
      <c r="O849" s="4"/>
      <c r="Q849" s="1"/>
      <c r="S849" s="4"/>
    </row>
    <row r="850" spans="3:19" x14ac:dyDescent="0.2">
      <c r="C850" s="4"/>
      <c r="G850" s="4"/>
      <c r="I850" s="1"/>
      <c r="K850" s="4"/>
      <c r="M850" s="1"/>
      <c r="O850" s="4"/>
      <c r="Q850" s="1"/>
      <c r="S850" s="4"/>
    </row>
    <row r="851" spans="3:19" x14ac:dyDescent="0.2">
      <c r="C851" s="4"/>
      <c r="G851" s="4"/>
      <c r="I851" s="1"/>
      <c r="K851" s="4"/>
      <c r="M851" s="1"/>
      <c r="O851" s="4"/>
      <c r="Q851" s="1"/>
      <c r="S851" s="4"/>
    </row>
    <row r="852" spans="3:19" x14ac:dyDescent="0.2">
      <c r="C852" s="4"/>
      <c r="G852" s="4"/>
      <c r="I852" s="1"/>
      <c r="K852" s="4"/>
      <c r="M852" s="1"/>
      <c r="O852" s="4"/>
      <c r="Q852" s="1"/>
      <c r="S852" s="4"/>
    </row>
    <row r="853" spans="3:19" x14ac:dyDescent="0.2">
      <c r="C853" s="4"/>
      <c r="G853" s="4"/>
      <c r="I853" s="1"/>
      <c r="K853" s="4"/>
      <c r="M853" s="1"/>
      <c r="O853" s="4"/>
      <c r="Q853" s="1"/>
      <c r="S853" s="4"/>
    </row>
    <row r="854" spans="3:19" x14ac:dyDescent="0.2">
      <c r="C854" s="4"/>
      <c r="G854" s="4"/>
      <c r="I854" s="1"/>
      <c r="K854" s="4"/>
      <c r="M854" s="1"/>
      <c r="O854" s="4"/>
      <c r="Q854" s="1"/>
      <c r="S854" s="4"/>
    </row>
    <row r="855" spans="3:19" x14ac:dyDescent="0.2">
      <c r="C855" s="4"/>
      <c r="G855" s="4"/>
      <c r="I855" s="1"/>
      <c r="K855" s="4"/>
      <c r="M855" s="1"/>
      <c r="O855" s="4"/>
      <c r="Q855" s="1"/>
      <c r="S855" s="4"/>
    </row>
    <row r="856" spans="3:19" x14ac:dyDescent="0.2">
      <c r="C856" s="4"/>
      <c r="G856" s="4"/>
      <c r="I856" s="1"/>
      <c r="K856" s="4"/>
      <c r="M856" s="1"/>
      <c r="O856" s="4"/>
      <c r="Q856" s="1"/>
      <c r="S856" s="4"/>
    </row>
    <row r="857" spans="3:19" x14ac:dyDescent="0.2">
      <c r="C857" s="4"/>
      <c r="G857" s="4"/>
      <c r="I857" s="1"/>
      <c r="K857" s="4"/>
      <c r="M857" s="1"/>
      <c r="O857" s="4"/>
      <c r="Q857" s="1"/>
      <c r="S857" s="4"/>
    </row>
    <row r="858" spans="3:19" x14ac:dyDescent="0.2">
      <c r="C858" s="4"/>
      <c r="G858" s="4"/>
      <c r="I858" s="1"/>
      <c r="K858" s="4"/>
      <c r="M858" s="1"/>
      <c r="O858" s="4"/>
      <c r="Q858" s="1"/>
      <c r="S858" s="4"/>
    </row>
    <row r="859" spans="3:19" x14ac:dyDescent="0.2">
      <c r="C859" s="4"/>
      <c r="G859" s="4"/>
      <c r="I859" s="1"/>
      <c r="K859" s="4"/>
      <c r="M859" s="1"/>
      <c r="O859" s="4"/>
      <c r="Q859" s="1"/>
      <c r="S859" s="4"/>
    </row>
    <row r="860" spans="3:19" x14ac:dyDescent="0.2">
      <c r="C860" s="4"/>
      <c r="G860" s="4"/>
      <c r="I860" s="1"/>
      <c r="K860" s="4"/>
      <c r="M860" s="1"/>
      <c r="O860" s="4"/>
      <c r="Q860" s="1"/>
      <c r="S860" s="4"/>
    </row>
    <row r="861" spans="3:19" x14ac:dyDescent="0.2">
      <c r="C861" s="4"/>
      <c r="G861" s="4"/>
      <c r="I861" s="1"/>
      <c r="K861" s="4"/>
      <c r="M861" s="1"/>
      <c r="O861" s="4"/>
      <c r="Q861" s="1"/>
      <c r="S861" s="4"/>
    </row>
    <row r="862" spans="3:19" x14ac:dyDescent="0.2">
      <c r="C862" s="4"/>
      <c r="G862" s="4"/>
      <c r="I862" s="1"/>
      <c r="K862" s="4"/>
      <c r="M862" s="1"/>
      <c r="O862" s="4"/>
      <c r="Q862" s="1"/>
      <c r="S862" s="4"/>
    </row>
    <row r="863" spans="3:19" x14ac:dyDescent="0.2">
      <c r="C863" s="4"/>
      <c r="G863" s="4"/>
      <c r="I863" s="1"/>
      <c r="K863" s="4"/>
      <c r="M863" s="1"/>
      <c r="O863" s="4"/>
      <c r="Q863" s="1"/>
      <c r="S863" s="4"/>
    </row>
    <row r="864" spans="3:19" x14ac:dyDescent="0.2">
      <c r="C864" s="4"/>
      <c r="G864" s="4"/>
      <c r="I864" s="1"/>
      <c r="K864" s="4"/>
      <c r="M864" s="1"/>
      <c r="O864" s="4"/>
      <c r="Q864" s="1"/>
      <c r="S864" s="4"/>
    </row>
    <row r="865" spans="3:19" x14ac:dyDescent="0.2">
      <c r="C865" s="4"/>
      <c r="G865" s="4"/>
      <c r="I865" s="1"/>
      <c r="K865" s="4"/>
      <c r="M865" s="1"/>
      <c r="O865" s="4"/>
      <c r="Q865" s="1"/>
      <c r="S865" s="4"/>
    </row>
    <row r="866" spans="3:19" x14ac:dyDescent="0.2">
      <c r="C866" s="4"/>
      <c r="G866" s="4"/>
      <c r="I866" s="1"/>
      <c r="K866" s="4"/>
      <c r="M866" s="1"/>
      <c r="O866" s="4"/>
      <c r="Q866" s="1"/>
      <c r="S866" s="4"/>
    </row>
    <row r="867" spans="3:19" x14ac:dyDescent="0.2">
      <c r="C867" s="4"/>
      <c r="G867" s="4"/>
      <c r="I867" s="1"/>
      <c r="K867" s="4"/>
      <c r="M867" s="1"/>
      <c r="O867" s="4"/>
      <c r="Q867" s="1"/>
      <c r="S867" s="4"/>
    </row>
    <row r="868" spans="3:19" x14ac:dyDescent="0.2">
      <c r="C868" s="4"/>
      <c r="G868" s="4"/>
      <c r="I868" s="1"/>
      <c r="K868" s="4"/>
      <c r="M868" s="1"/>
      <c r="O868" s="4"/>
      <c r="Q868" s="1"/>
      <c r="S868" s="4"/>
    </row>
    <row r="869" spans="3:19" x14ac:dyDescent="0.2">
      <c r="C869" s="4"/>
      <c r="G869" s="4"/>
      <c r="I869" s="1"/>
      <c r="K869" s="4"/>
      <c r="M869" s="1"/>
      <c r="O869" s="4"/>
      <c r="Q869" s="1"/>
      <c r="S869" s="4"/>
    </row>
    <row r="870" spans="3:19" x14ac:dyDescent="0.2">
      <c r="C870" s="4"/>
      <c r="G870" s="4"/>
      <c r="I870" s="1"/>
      <c r="K870" s="4"/>
      <c r="M870" s="1"/>
      <c r="O870" s="4"/>
      <c r="Q870" s="1"/>
      <c r="S870" s="4"/>
    </row>
    <row r="871" spans="3:19" x14ac:dyDescent="0.2">
      <c r="C871" s="4"/>
      <c r="G871" s="4"/>
      <c r="I871" s="1"/>
      <c r="K871" s="4"/>
      <c r="M871" s="1"/>
      <c r="O871" s="4"/>
      <c r="Q871" s="1"/>
      <c r="S871" s="4"/>
    </row>
    <row r="872" spans="3:19" x14ac:dyDescent="0.2">
      <c r="C872" s="4"/>
      <c r="G872" s="4"/>
      <c r="I872" s="1"/>
      <c r="K872" s="4"/>
      <c r="M872" s="1"/>
      <c r="O872" s="4"/>
      <c r="Q872" s="1"/>
      <c r="S872" s="4"/>
    </row>
    <row r="873" spans="3:19" x14ac:dyDescent="0.2">
      <c r="C873" s="4"/>
      <c r="G873" s="4"/>
      <c r="I873" s="1"/>
      <c r="K873" s="4"/>
      <c r="M873" s="1"/>
      <c r="O873" s="4"/>
      <c r="Q873" s="1"/>
      <c r="S873" s="4"/>
    </row>
    <row r="874" spans="3:19" x14ac:dyDescent="0.2">
      <c r="C874" s="4"/>
      <c r="G874" s="4"/>
      <c r="I874" s="1"/>
      <c r="K874" s="4"/>
      <c r="M874" s="1"/>
      <c r="O874" s="4"/>
      <c r="Q874" s="1"/>
      <c r="S874" s="4"/>
    </row>
    <row r="875" spans="3:19" x14ac:dyDescent="0.2">
      <c r="C875" s="4"/>
      <c r="G875" s="4"/>
      <c r="I875" s="1"/>
      <c r="K875" s="4"/>
      <c r="M875" s="1"/>
      <c r="O875" s="4"/>
      <c r="Q875" s="1"/>
      <c r="S875" s="4"/>
    </row>
    <row r="876" spans="3:19" x14ac:dyDescent="0.2">
      <c r="C876" s="4"/>
      <c r="G876" s="4"/>
      <c r="I876" s="1"/>
      <c r="K876" s="4"/>
      <c r="M876" s="1"/>
      <c r="O876" s="4"/>
      <c r="Q876" s="1"/>
      <c r="S876" s="4"/>
    </row>
    <row r="877" spans="3:19" x14ac:dyDescent="0.2">
      <c r="C877" s="4"/>
      <c r="G877" s="4"/>
      <c r="I877" s="1"/>
      <c r="K877" s="4"/>
      <c r="M877" s="1"/>
      <c r="O877" s="4"/>
      <c r="Q877" s="1"/>
      <c r="S877" s="4"/>
    </row>
    <row r="878" spans="3:19" x14ac:dyDescent="0.2">
      <c r="C878" s="4"/>
      <c r="G878" s="4"/>
      <c r="I878" s="1"/>
      <c r="K878" s="4"/>
      <c r="M878" s="1"/>
      <c r="O878" s="4"/>
      <c r="Q878" s="1"/>
      <c r="S878" s="4"/>
    </row>
    <row r="879" spans="3:19" x14ac:dyDescent="0.2">
      <c r="C879" s="4"/>
      <c r="G879" s="4"/>
      <c r="I879" s="1"/>
      <c r="K879" s="4"/>
      <c r="M879" s="1"/>
      <c r="O879" s="4"/>
      <c r="Q879" s="1"/>
      <c r="S879" s="4"/>
    </row>
    <row r="880" spans="3:19" x14ac:dyDescent="0.2">
      <c r="C880" s="4"/>
      <c r="G880" s="4"/>
      <c r="I880" s="1"/>
      <c r="K880" s="4"/>
      <c r="M880" s="1"/>
      <c r="O880" s="4"/>
      <c r="Q880" s="1"/>
      <c r="S880" s="4"/>
    </row>
    <row r="881" spans="3:19" x14ac:dyDescent="0.2">
      <c r="C881" s="4"/>
      <c r="G881" s="4"/>
      <c r="I881" s="1"/>
      <c r="K881" s="4"/>
      <c r="M881" s="1"/>
      <c r="O881" s="4"/>
      <c r="Q881" s="1"/>
      <c r="S881" s="4"/>
    </row>
    <row r="882" spans="3:19" x14ac:dyDescent="0.2">
      <c r="C882" s="4"/>
      <c r="G882" s="4"/>
      <c r="I882" s="1"/>
      <c r="K882" s="4"/>
      <c r="M882" s="1"/>
      <c r="O882" s="4"/>
      <c r="Q882" s="1"/>
      <c r="S882" s="4"/>
    </row>
    <row r="883" spans="3:19" x14ac:dyDescent="0.2">
      <c r="C883" s="4"/>
      <c r="G883" s="4"/>
      <c r="I883" s="1"/>
      <c r="K883" s="4"/>
      <c r="M883" s="1"/>
      <c r="O883" s="4"/>
      <c r="Q883" s="1"/>
      <c r="S883" s="4"/>
    </row>
    <row r="884" spans="3:19" x14ac:dyDescent="0.2">
      <c r="C884" s="4"/>
      <c r="G884" s="4"/>
      <c r="I884" s="1"/>
      <c r="K884" s="4"/>
      <c r="M884" s="1"/>
      <c r="O884" s="4"/>
      <c r="Q884" s="1"/>
      <c r="S884" s="4"/>
    </row>
    <row r="885" spans="3:19" x14ac:dyDescent="0.2">
      <c r="C885" s="4"/>
      <c r="G885" s="4"/>
      <c r="I885" s="1"/>
      <c r="K885" s="4"/>
      <c r="M885" s="1"/>
      <c r="O885" s="4"/>
      <c r="Q885" s="1"/>
      <c r="S885" s="4"/>
    </row>
    <row r="886" spans="3:19" x14ac:dyDescent="0.2">
      <c r="C886" s="4"/>
      <c r="G886" s="4"/>
      <c r="I886" s="1"/>
      <c r="K886" s="4"/>
      <c r="M886" s="1"/>
      <c r="O886" s="4"/>
      <c r="Q886" s="1"/>
      <c r="S886" s="4"/>
    </row>
    <row r="887" spans="3:19" x14ac:dyDescent="0.2">
      <c r="C887" s="4"/>
      <c r="G887" s="4"/>
      <c r="I887" s="1"/>
      <c r="K887" s="4"/>
      <c r="M887" s="1"/>
      <c r="O887" s="4"/>
      <c r="Q887" s="1"/>
      <c r="S887" s="4"/>
    </row>
    <row r="888" spans="3:19" x14ac:dyDescent="0.2">
      <c r="C888" s="4"/>
      <c r="G888" s="4"/>
      <c r="I888" s="1"/>
      <c r="K888" s="4"/>
      <c r="M888" s="1"/>
      <c r="O888" s="4"/>
      <c r="Q888" s="1"/>
      <c r="S888" s="4"/>
    </row>
    <row r="889" spans="3:19" x14ac:dyDescent="0.2">
      <c r="C889" s="4"/>
      <c r="G889" s="4"/>
      <c r="I889" s="1"/>
      <c r="K889" s="4"/>
      <c r="M889" s="1"/>
      <c r="O889" s="4"/>
      <c r="Q889" s="1"/>
      <c r="S889" s="4"/>
    </row>
    <row r="890" spans="3:19" x14ac:dyDescent="0.2">
      <c r="C890" s="4"/>
      <c r="G890" s="4"/>
      <c r="I890" s="1"/>
      <c r="K890" s="4"/>
      <c r="M890" s="1"/>
      <c r="O890" s="4"/>
      <c r="Q890" s="1"/>
      <c r="S890" s="4"/>
    </row>
    <row r="891" spans="3:19" x14ac:dyDescent="0.2">
      <c r="C891" s="4"/>
      <c r="G891" s="4"/>
      <c r="I891" s="1"/>
      <c r="K891" s="4"/>
      <c r="M891" s="1"/>
      <c r="O891" s="4"/>
      <c r="Q891" s="1"/>
      <c r="S891" s="4"/>
    </row>
    <row r="892" spans="3:19" x14ac:dyDescent="0.2">
      <c r="C892" s="4"/>
      <c r="G892" s="4"/>
      <c r="I892" s="1"/>
      <c r="K892" s="4"/>
      <c r="M892" s="1"/>
      <c r="O892" s="4"/>
      <c r="Q892" s="1"/>
      <c r="S892" s="4"/>
    </row>
    <row r="893" spans="3:19" x14ac:dyDescent="0.2">
      <c r="C893" s="4"/>
      <c r="G893" s="4"/>
      <c r="I893" s="1"/>
      <c r="K893" s="4"/>
      <c r="M893" s="1"/>
      <c r="O893" s="4"/>
      <c r="Q893" s="1"/>
      <c r="S893" s="4"/>
    </row>
    <row r="894" spans="3:19" x14ac:dyDescent="0.2">
      <c r="C894" s="4"/>
      <c r="G894" s="4"/>
      <c r="I894" s="1"/>
      <c r="K894" s="4"/>
      <c r="M894" s="1"/>
      <c r="O894" s="4"/>
      <c r="Q894" s="1"/>
      <c r="S894" s="4"/>
    </row>
    <row r="895" spans="3:19" x14ac:dyDescent="0.2">
      <c r="C895" s="4"/>
      <c r="G895" s="4"/>
      <c r="I895" s="1"/>
      <c r="K895" s="4"/>
      <c r="M895" s="1"/>
      <c r="O895" s="4"/>
      <c r="Q895" s="1"/>
      <c r="S895" s="4"/>
    </row>
    <row r="896" spans="3:19" x14ac:dyDescent="0.2">
      <c r="C896" s="4"/>
      <c r="G896" s="4"/>
      <c r="I896" s="1"/>
      <c r="K896" s="4"/>
      <c r="M896" s="1"/>
      <c r="O896" s="4"/>
      <c r="Q896" s="1"/>
      <c r="S896" s="4"/>
    </row>
    <row r="897" spans="3:19" x14ac:dyDescent="0.2">
      <c r="C897" s="4"/>
      <c r="G897" s="4"/>
      <c r="I897" s="1"/>
      <c r="K897" s="4"/>
      <c r="M897" s="1"/>
      <c r="O897" s="4"/>
      <c r="Q897" s="1"/>
      <c r="S897" s="4"/>
    </row>
    <row r="898" spans="3:19" x14ac:dyDescent="0.2">
      <c r="C898" s="4"/>
      <c r="G898" s="4"/>
      <c r="I898" s="1"/>
      <c r="K898" s="4"/>
      <c r="M898" s="1"/>
      <c r="O898" s="4"/>
      <c r="Q898" s="1"/>
      <c r="S898" s="4"/>
    </row>
    <row r="899" spans="3:19" x14ac:dyDescent="0.2">
      <c r="C899" s="4"/>
      <c r="G899" s="4"/>
      <c r="I899" s="1"/>
      <c r="K899" s="4"/>
      <c r="M899" s="1"/>
      <c r="O899" s="4"/>
      <c r="Q899" s="1"/>
      <c r="S899" s="4"/>
    </row>
    <row r="900" spans="3:19" x14ac:dyDescent="0.2">
      <c r="C900" s="4"/>
      <c r="G900" s="4"/>
      <c r="I900" s="1"/>
      <c r="K900" s="4"/>
      <c r="M900" s="1"/>
      <c r="O900" s="4"/>
      <c r="Q900" s="1"/>
      <c r="S900" s="4"/>
    </row>
    <row r="901" spans="3:19" x14ac:dyDescent="0.2">
      <c r="C901" s="4"/>
      <c r="G901" s="4"/>
      <c r="I901" s="1"/>
      <c r="K901" s="4"/>
      <c r="M901" s="1"/>
      <c r="O901" s="4"/>
      <c r="Q901" s="1"/>
      <c r="S901" s="4"/>
    </row>
    <row r="902" spans="3:19" x14ac:dyDescent="0.2">
      <c r="C902" s="4"/>
      <c r="G902" s="4"/>
      <c r="I902" s="1"/>
      <c r="K902" s="4"/>
      <c r="M902" s="1"/>
      <c r="O902" s="4"/>
      <c r="Q902" s="1"/>
      <c r="S902" s="4"/>
    </row>
    <row r="903" spans="3:19" x14ac:dyDescent="0.2">
      <c r="C903" s="4"/>
      <c r="G903" s="4"/>
      <c r="I903" s="1"/>
      <c r="K903" s="4"/>
      <c r="M903" s="1"/>
      <c r="O903" s="4"/>
      <c r="Q903" s="1"/>
      <c r="S903" s="4"/>
    </row>
    <row r="904" spans="3:19" x14ac:dyDescent="0.2">
      <c r="C904" s="4"/>
      <c r="G904" s="4"/>
      <c r="I904" s="1"/>
      <c r="K904" s="4"/>
      <c r="M904" s="1"/>
      <c r="O904" s="4"/>
      <c r="Q904" s="1"/>
      <c r="S904" s="4"/>
    </row>
    <row r="905" spans="3:19" x14ac:dyDescent="0.2">
      <c r="C905" s="4"/>
      <c r="G905" s="4"/>
      <c r="I905" s="1"/>
      <c r="K905" s="4"/>
      <c r="M905" s="1"/>
      <c r="O905" s="4"/>
      <c r="Q905" s="1"/>
      <c r="S905" s="4"/>
    </row>
    <row r="906" spans="3:19" x14ac:dyDescent="0.2">
      <c r="C906" s="4"/>
      <c r="G906" s="4"/>
      <c r="I906" s="1"/>
      <c r="K906" s="4"/>
      <c r="M906" s="1"/>
      <c r="O906" s="4"/>
      <c r="Q906" s="1"/>
      <c r="S906" s="4"/>
    </row>
    <row r="907" spans="3:19" x14ac:dyDescent="0.2">
      <c r="C907" s="4"/>
      <c r="G907" s="4"/>
      <c r="I907" s="1"/>
      <c r="K907" s="4"/>
      <c r="M907" s="1"/>
      <c r="O907" s="4"/>
      <c r="Q907" s="1"/>
      <c r="S907" s="4"/>
    </row>
    <row r="908" spans="3:19" x14ac:dyDescent="0.2">
      <c r="C908" s="4"/>
      <c r="G908" s="4"/>
      <c r="I908" s="1"/>
      <c r="K908" s="4"/>
      <c r="M908" s="1"/>
      <c r="O908" s="4"/>
      <c r="Q908" s="1"/>
      <c r="S908" s="4"/>
    </row>
    <row r="909" spans="3:19" x14ac:dyDescent="0.2">
      <c r="C909" s="4"/>
      <c r="G909" s="4"/>
      <c r="I909" s="1"/>
      <c r="K909" s="4"/>
      <c r="M909" s="1"/>
      <c r="O909" s="4"/>
      <c r="Q909" s="1"/>
      <c r="S909" s="4"/>
    </row>
    <row r="910" spans="3:19" x14ac:dyDescent="0.2">
      <c r="C910" s="4"/>
      <c r="G910" s="4"/>
      <c r="I910" s="1"/>
      <c r="K910" s="4"/>
      <c r="M910" s="1"/>
      <c r="O910" s="4"/>
      <c r="Q910" s="1"/>
      <c r="S910" s="4"/>
    </row>
    <row r="911" spans="3:19" x14ac:dyDescent="0.2">
      <c r="C911" s="4"/>
      <c r="G911" s="4"/>
      <c r="I911" s="1"/>
      <c r="K911" s="4"/>
      <c r="M911" s="1"/>
      <c r="O911" s="4"/>
      <c r="Q911" s="1"/>
      <c r="S911" s="4"/>
    </row>
    <row r="912" spans="3:19" x14ac:dyDescent="0.2">
      <c r="C912" s="4"/>
      <c r="G912" s="4"/>
      <c r="I912" s="1"/>
      <c r="K912" s="4"/>
      <c r="M912" s="1"/>
      <c r="O912" s="4"/>
      <c r="Q912" s="1"/>
      <c r="S912" s="4"/>
    </row>
    <row r="913" spans="3:19" x14ac:dyDescent="0.2">
      <c r="C913" s="4"/>
      <c r="G913" s="4"/>
      <c r="I913" s="1"/>
      <c r="K913" s="4"/>
      <c r="M913" s="1"/>
      <c r="O913" s="4"/>
      <c r="Q913" s="1"/>
      <c r="S913" s="4"/>
    </row>
    <row r="914" spans="3:19" x14ac:dyDescent="0.2">
      <c r="C914" s="4"/>
      <c r="G914" s="4"/>
      <c r="I914" s="1"/>
      <c r="K914" s="4"/>
      <c r="M914" s="1"/>
      <c r="O914" s="4"/>
      <c r="Q914" s="1"/>
      <c r="S914" s="4"/>
    </row>
    <row r="915" spans="3:19" x14ac:dyDescent="0.2">
      <c r="C915" s="4"/>
      <c r="G915" s="4"/>
      <c r="I915" s="1"/>
      <c r="K915" s="4"/>
      <c r="M915" s="1"/>
      <c r="O915" s="4"/>
      <c r="Q915" s="1"/>
      <c r="S915" s="4"/>
    </row>
    <row r="916" spans="3:19" x14ac:dyDescent="0.2">
      <c r="C916" s="4"/>
      <c r="G916" s="4"/>
      <c r="I916" s="1"/>
      <c r="K916" s="4"/>
      <c r="M916" s="1"/>
      <c r="O916" s="4"/>
      <c r="Q916" s="1"/>
      <c r="S916" s="4"/>
    </row>
    <row r="917" spans="3:19" x14ac:dyDescent="0.2">
      <c r="C917" s="4"/>
      <c r="G917" s="4"/>
      <c r="I917" s="1"/>
      <c r="K917" s="4"/>
      <c r="M917" s="1"/>
      <c r="O917" s="4"/>
      <c r="Q917" s="1"/>
      <c r="S917" s="4"/>
    </row>
    <row r="918" spans="3:19" x14ac:dyDescent="0.2">
      <c r="C918" s="4"/>
      <c r="G918" s="4"/>
      <c r="I918" s="1"/>
      <c r="K918" s="4"/>
      <c r="M918" s="1"/>
      <c r="O918" s="4"/>
      <c r="Q918" s="1"/>
      <c r="S918" s="4"/>
    </row>
    <row r="919" spans="3:19" x14ac:dyDescent="0.2">
      <c r="C919" s="4"/>
      <c r="G919" s="4"/>
      <c r="I919" s="1"/>
      <c r="K919" s="4"/>
      <c r="M919" s="1"/>
      <c r="O919" s="4"/>
      <c r="Q919" s="1"/>
      <c r="S919" s="4"/>
    </row>
    <row r="920" spans="3:19" x14ac:dyDescent="0.2">
      <c r="C920" s="4"/>
      <c r="G920" s="4"/>
      <c r="I920" s="1"/>
      <c r="K920" s="4"/>
      <c r="M920" s="1"/>
      <c r="O920" s="4"/>
      <c r="Q920" s="1"/>
      <c r="S920" s="4"/>
    </row>
    <row r="921" spans="3:19" x14ac:dyDescent="0.2">
      <c r="C921" s="4"/>
      <c r="G921" s="4"/>
      <c r="I921" s="1"/>
      <c r="K921" s="4"/>
      <c r="M921" s="1"/>
      <c r="O921" s="4"/>
      <c r="Q921" s="1"/>
      <c r="S921" s="4"/>
    </row>
    <row r="922" spans="3:19" x14ac:dyDescent="0.2">
      <c r="C922" s="4"/>
      <c r="G922" s="4"/>
      <c r="I922" s="1"/>
      <c r="K922" s="4"/>
      <c r="M922" s="1"/>
      <c r="O922" s="4"/>
      <c r="Q922" s="1"/>
      <c r="S922" s="4"/>
    </row>
    <row r="923" spans="3:19" x14ac:dyDescent="0.2">
      <c r="C923" s="4"/>
      <c r="G923" s="4"/>
      <c r="I923" s="1"/>
      <c r="K923" s="4"/>
      <c r="M923" s="1"/>
      <c r="O923" s="4"/>
      <c r="Q923" s="1"/>
      <c r="S923" s="4"/>
    </row>
    <row r="924" spans="3:19" x14ac:dyDescent="0.2">
      <c r="C924" s="4"/>
      <c r="G924" s="4"/>
      <c r="I924" s="1"/>
      <c r="K924" s="4"/>
      <c r="M924" s="1"/>
      <c r="O924" s="4"/>
      <c r="Q924" s="1"/>
      <c r="S924" s="4"/>
    </row>
    <row r="925" spans="3:19" x14ac:dyDescent="0.2">
      <c r="C925" s="4"/>
      <c r="G925" s="4"/>
      <c r="I925" s="1"/>
      <c r="K925" s="4"/>
      <c r="M925" s="1"/>
      <c r="O925" s="4"/>
      <c r="Q925" s="1"/>
      <c r="S925" s="4"/>
    </row>
    <row r="926" spans="3:19" x14ac:dyDescent="0.2">
      <c r="C926" s="4"/>
      <c r="G926" s="4"/>
      <c r="I926" s="1"/>
      <c r="K926" s="4"/>
      <c r="M926" s="1"/>
      <c r="O926" s="4"/>
      <c r="Q926" s="1"/>
      <c r="S926" s="4"/>
    </row>
    <row r="927" spans="3:19" x14ac:dyDescent="0.2">
      <c r="C927" s="4"/>
      <c r="G927" s="4"/>
      <c r="I927" s="1"/>
      <c r="K927" s="4"/>
      <c r="M927" s="1"/>
      <c r="O927" s="4"/>
      <c r="Q927" s="1"/>
      <c r="S927" s="4"/>
    </row>
    <row r="928" spans="3:19" x14ac:dyDescent="0.2">
      <c r="C928" s="4"/>
      <c r="G928" s="4"/>
      <c r="I928" s="1"/>
      <c r="K928" s="4"/>
      <c r="M928" s="1"/>
      <c r="O928" s="4"/>
      <c r="Q928" s="1"/>
      <c r="S928" s="4"/>
    </row>
    <row r="929" spans="3:19" x14ac:dyDescent="0.2">
      <c r="C929" s="4"/>
      <c r="G929" s="4"/>
      <c r="I929" s="1"/>
      <c r="K929" s="4"/>
      <c r="M929" s="1"/>
      <c r="O929" s="4"/>
      <c r="Q929" s="1"/>
      <c r="S929" s="4"/>
    </row>
    <row r="930" spans="3:19" x14ac:dyDescent="0.2">
      <c r="C930" s="4"/>
      <c r="G930" s="4"/>
      <c r="I930" s="1"/>
      <c r="K930" s="4"/>
      <c r="M930" s="1"/>
      <c r="O930" s="4"/>
      <c r="Q930" s="1"/>
      <c r="S930" s="4"/>
    </row>
    <row r="931" spans="3:19" x14ac:dyDescent="0.2">
      <c r="C931" s="4"/>
      <c r="G931" s="4"/>
      <c r="I931" s="1"/>
      <c r="K931" s="4"/>
      <c r="M931" s="1"/>
      <c r="O931" s="4"/>
      <c r="Q931" s="1"/>
      <c r="S931" s="4"/>
    </row>
    <row r="932" spans="3:19" x14ac:dyDescent="0.2">
      <c r="C932" s="4"/>
      <c r="G932" s="4"/>
      <c r="I932" s="1"/>
      <c r="K932" s="4"/>
      <c r="M932" s="1"/>
      <c r="O932" s="4"/>
      <c r="Q932" s="1"/>
      <c r="S932" s="4"/>
    </row>
    <row r="933" spans="3:19" x14ac:dyDescent="0.2">
      <c r="C933" s="4"/>
      <c r="G933" s="4"/>
      <c r="I933" s="1"/>
      <c r="K933" s="4"/>
      <c r="M933" s="1"/>
      <c r="O933" s="4"/>
      <c r="Q933" s="1"/>
      <c r="S933" s="4"/>
    </row>
    <row r="934" spans="3:19" x14ac:dyDescent="0.2">
      <c r="C934" s="4"/>
      <c r="G934" s="4"/>
      <c r="I934" s="1"/>
      <c r="K934" s="4"/>
      <c r="M934" s="1"/>
      <c r="O934" s="4"/>
      <c r="Q934" s="1"/>
      <c r="S934" s="4"/>
    </row>
    <row r="935" spans="3:19" x14ac:dyDescent="0.2">
      <c r="C935" s="4"/>
      <c r="G935" s="4"/>
      <c r="I935" s="1"/>
      <c r="K935" s="4"/>
      <c r="M935" s="1"/>
      <c r="O935" s="4"/>
      <c r="Q935" s="1"/>
      <c r="S935" s="4"/>
    </row>
    <row r="936" spans="3:19" x14ac:dyDescent="0.2">
      <c r="C936" s="4"/>
      <c r="G936" s="4"/>
      <c r="I936" s="1"/>
      <c r="K936" s="4"/>
      <c r="M936" s="1"/>
      <c r="O936" s="4"/>
      <c r="Q936" s="1"/>
      <c r="S936" s="4"/>
    </row>
    <row r="937" spans="3:19" x14ac:dyDescent="0.2">
      <c r="C937" s="4"/>
      <c r="G937" s="4"/>
      <c r="I937" s="1"/>
      <c r="K937" s="4"/>
      <c r="M937" s="1"/>
      <c r="O937" s="4"/>
      <c r="Q937" s="1"/>
      <c r="S937" s="4"/>
    </row>
    <row r="938" spans="3:19" x14ac:dyDescent="0.2">
      <c r="C938" s="4"/>
      <c r="G938" s="4"/>
      <c r="I938" s="1"/>
      <c r="K938" s="4"/>
      <c r="M938" s="1"/>
      <c r="O938" s="4"/>
      <c r="Q938" s="1"/>
      <c r="S938" s="4"/>
    </row>
    <row r="939" spans="3:19" x14ac:dyDescent="0.2">
      <c r="C939" s="4"/>
      <c r="G939" s="4"/>
      <c r="I939" s="1"/>
      <c r="K939" s="4"/>
      <c r="M939" s="1"/>
      <c r="O939" s="4"/>
      <c r="Q939" s="1"/>
      <c r="S939" s="4"/>
    </row>
    <row r="940" spans="3:19" x14ac:dyDescent="0.2">
      <c r="C940" s="4"/>
      <c r="G940" s="4"/>
      <c r="I940" s="1"/>
      <c r="K940" s="4"/>
      <c r="M940" s="1"/>
      <c r="O940" s="4"/>
      <c r="Q940" s="1"/>
      <c r="S940" s="4"/>
    </row>
    <row r="941" spans="3:19" x14ac:dyDescent="0.2">
      <c r="C941" s="4"/>
      <c r="G941" s="4"/>
      <c r="I941" s="1"/>
      <c r="K941" s="4"/>
      <c r="M941" s="1"/>
      <c r="O941" s="4"/>
      <c r="Q941" s="1"/>
      <c r="S941" s="4"/>
    </row>
    <row r="942" spans="3:19" x14ac:dyDescent="0.2">
      <c r="C942" s="4"/>
      <c r="G942" s="4"/>
      <c r="I942" s="1"/>
      <c r="K942" s="4"/>
      <c r="M942" s="1"/>
      <c r="O942" s="4"/>
      <c r="Q942" s="1"/>
      <c r="S942" s="4"/>
    </row>
    <row r="943" spans="3:19" x14ac:dyDescent="0.2">
      <c r="C943" s="4"/>
      <c r="G943" s="4"/>
      <c r="I943" s="1"/>
      <c r="K943" s="4"/>
      <c r="M943" s="1"/>
      <c r="O943" s="4"/>
      <c r="Q943" s="1"/>
      <c r="S943" s="4"/>
    </row>
    <row r="944" spans="3:19" x14ac:dyDescent="0.2">
      <c r="C944" s="4"/>
      <c r="G944" s="4"/>
      <c r="I944" s="1"/>
      <c r="K944" s="4"/>
      <c r="M944" s="1"/>
      <c r="O944" s="4"/>
      <c r="Q944" s="1"/>
      <c r="S944" s="4"/>
    </row>
    <row r="945" spans="3:19" x14ac:dyDescent="0.2">
      <c r="C945" s="4"/>
      <c r="G945" s="4"/>
      <c r="I945" s="1"/>
      <c r="K945" s="4"/>
      <c r="M945" s="1"/>
      <c r="O945" s="4"/>
      <c r="Q945" s="1"/>
      <c r="S945" s="4"/>
    </row>
    <row r="946" spans="3:19" x14ac:dyDescent="0.2">
      <c r="C946" s="4"/>
      <c r="G946" s="4"/>
      <c r="I946" s="1"/>
      <c r="K946" s="4"/>
      <c r="M946" s="1"/>
      <c r="O946" s="4"/>
      <c r="Q946" s="1"/>
      <c r="S946" s="4"/>
    </row>
    <row r="947" spans="3:19" x14ac:dyDescent="0.2">
      <c r="C947" s="4"/>
      <c r="G947" s="4"/>
      <c r="I947" s="1"/>
      <c r="K947" s="4"/>
      <c r="M947" s="1"/>
      <c r="O947" s="4"/>
      <c r="Q947" s="1"/>
      <c r="S947" s="4"/>
    </row>
    <row r="948" spans="3:19" x14ac:dyDescent="0.2">
      <c r="C948" s="4"/>
      <c r="G948" s="4"/>
      <c r="I948" s="1"/>
      <c r="K948" s="4"/>
      <c r="M948" s="1"/>
      <c r="O948" s="4"/>
      <c r="Q948" s="1"/>
      <c r="S948" s="4"/>
    </row>
    <row r="949" spans="3:19" x14ac:dyDescent="0.2">
      <c r="C949" s="4"/>
      <c r="G949" s="4"/>
      <c r="I949" s="1"/>
      <c r="K949" s="4"/>
      <c r="M949" s="1"/>
      <c r="O949" s="4"/>
      <c r="Q949" s="1"/>
      <c r="S949" s="4"/>
    </row>
    <row r="950" spans="3:19" x14ac:dyDescent="0.2">
      <c r="C950" s="4"/>
      <c r="G950" s="4"/>
      <c r="I950" s="1"/>
      <c r="K950" s="4"/>
      <c r="M950" s="1"/>
      <c r="O950" s="4"/>
      <c r="Q950" s="1"/>
      <c r="S950" s="4"/>
    </row>
    <row r="951" spans="3:19" x14ac:dyDescent="0.2">
      <c r="C951" s="4"/>
      <c r="G951" s="4"/>
      <c r="I951" s="1"/>
      <c r="K951" s="4"/>
      <c r="M951" s="1"/>
      <c r="O951" s="4"/>
      <c r="Q951" s="1"/>
      <c r="S951" s="4"/>
    </row>
    <row r="952" spans="3:19" x14ac:dyDescent="0.2">
      <c r="C952" s="4"/>
      <c r="G952" s="4"/>
      <c r="I952" s="1"/>
      <c r="K952" s="4"/>
      <c r="M952" s="1"/>
      <c r="O952" s="4"/>
      <c r="Q952" s="1"/>
      <c r="S952" s="4"/>
    </row>
    <row r="953" spans="3:19" x14ac:dyDescent="0.2">
      <c r="C953" s="4"/>
      <c r="G953" s="4"/>
      <c r="I953" s="1"/>
      <c r="K953" s="4"/>
      <c r="M953" s="1"/>
      <c r="O953" s="4"/>
      <c r="Q953" s="1"/>
      <c r="S953" s="4"/>
    </row>
    <row r="954" spans="3:19" x14ac:dyDescent="0.2">
      <c r="C954" s="4"/>
      <c r="G954" s="4"/>
      <c r="I954" s="1"/>
      <c r="K954" s="4"/>
      <c r="M954" s="1"/>
      <c r="O954" s="4"/>
      <c r="Q954" s="1"/>
      <c r="S954" s="4"/>
    </row>
    <row r="955" spans="3:19" x14ac:dyDescent="0.2">
      <c r="C955" s="4"/>
      <c r="G955" s="4"/>
      <c r="I955" s="1"/>
      <c r="K955" s="4"/>
      <c r="M955" s="1"/>
      <c r="O955" s="4"/>
      <c r="Q955" s="1"/>
      <c r="S955" s="4"/>
    </row>
    <row r="956" spans="3:19" x14ac:dyDescent="0.2">
      <c r="C956" s="4"/>
      <c r="G956" s="4"/>
      <c r="I956" s="1"/>
      <c r="K956" s="4"/>
      <c r="M956" s="1"/>
      <c r="O956" s="4"/>
      <c r="Q956" s="1"/>
      <c r="S956" s="4"/>
    </row>
    <row r="957" spans="3:19" x14ac:dyDescent="0.2">
      <c r="C957" s="4"/>
      <c r="G957" s="4"/>
      <c r="I957" s="1"/>
      <c r="K957" s="4"/>
      <c r="M957" s="1"/>
      <c r="O957" s="4"/>
      <c r="Q957" s="1"/>
      <c r="S957" s="4"/>
    </row>
    <row r="958" spans="3:19" x14ac:dyDescent="0.2">
      <c r="C958" s="4"/>
      <c r="G958" s="4"/>
      <c r="I958" s="1"/>
      <c r="K958" s="4"/>
      <c r="M958" s="1"/>
      <c r="O958" s="4"/>
      <c r="Q958" s="1"/>
      <c r="S958" s="4"/>
    </row>
    <row r="959" spans="3:19" x14ac:dyDescent="0.2">
      <c r="C959" s="4"/>
      <c r="G959" s="4"/>
      <c r="I959" s="1"/>
      <c r="K959" s="4"/>
      <c r="M959" s="1"/>
      <c r="O959" s="4"/>
      <c r="Q959" s="1"/>
      <c r="S959" s="4"/>
    </row>
    <row r="960" spans="3:19" x14ac:dyDescent="0.2">
      <c r="C960" s="4"/>
      <c r="G960" s="4"/>
      <c r="I960" s="1"/>
      <c r="K960" s="4"/>
      <c r="M960" s="1"/>
      <c r="O960" s="4"/>
      <c r="Q960" s="1"/>
      <c r="S960" s="4"/>
    </row>
    <row r="961" spans="3:19" x14ac:dyDescent="0.2">
      <c r="C961" s="4"/>
      <c r="G961" s="4"/>
      <c r="I961" s="1"/>
      <c r="K961" s="4"/>
      <c r="M961" s="1"/>
      <c r="O961" s="4"/>
      <c r="Q961" s="1"/>
      <c r="S961" s="4"/>
    </row>
    <row r="962" spans="3:19" x14ac:dyDescent="0.2">
      <c r="C962" s="4"/>
      <c r="G962" s="4"/>
      <c r="I962" s="1"/>
      <c r="K962" s="4"/>
      <c r="M962" s="1"/>
      <c r="O962" s="4"/>
      <c r="Q962" s="1"/>
      <c r="S962" s="4"/>
    </row>
    <row r="963" spans="3:19" x14ac:dyDescent="0.2">
      <c r="C963" s="4"/>
      <c r="G963" s="4"/>
      <c r="I963" s="1"/>
      <c r="K963" s="4"/>
      <c r="M963" s="1"/>
      <c r="O963" s="4"/>
      <c r="Q963" s="1"/>
      <c r="S963" s="4"/>
    </row>
    <row r="964" spans="3:19" x14ac:dyDescent="0.2">
      <c r="C964" s="4"/>
      <c r="G964" s="4"/>
      <c r="I964" s="1"/>
      <c r="K964" s="4"/>
      <c r="M964" s="1"/>
      <c r="O964" s="4"/>
      <c r="Q964" s="1"/>
      <c r="S964" s="4"/>
    </row>
    <row r="965" spans="3:19" x14ac:dyDescent="0.2">
      <c r="C965" s="4"/>
      <c r="G965" s="4"/>
      <c r="I965" s="1"/>
      <c r="K965" s="4"/>
      <c r="M965" s="1"/>
      <c r="O965" s="4"/>
      <c r="Q965" s="1"/>
      <c r="S965" s="4"/>
    </row>
    <row r="966" spans="3:19" x14ac:dyDescent="0.2">
      <c r="C966" s="4"/>
      <c r="G966" s="4"/>
      <c r="I966" s="1"/>
      <c r="K966" s="4"/>
      <c r="M966" s="1"/>
      <c r="O966" s="4"/>
      <c r="Q966" s="1"/>
      <c r="S966" s="4"/>
    </row>
    <row r="967" spans="3:19" x14ac:dyDescent="0.2">
      <c r="C967" s="4"/>
      <c r="G967" s="4"/>
      <c r="I967" s="1"/>
      <c r="K967" s="4"/>
      <c r="M967" s="1"/>
      <c r="O967" s="4"/>
      <c r="Q967" s="1"/>
      <c r="S967" s="4"/>
    </row>
    <row r="968" spans="3:19" x14ac:dyDescent="0.2">
      <c r="C968" s="4"/>
      <c r="G968" s="4"/>
      <c r="I968" s="1"/>
      <c r="K968" s="4"/>
      <c r="M968" s="1"/>
      <c r="O968" s="4"/>
      <c r="Q968" s="1"/>
      <c r="S968" s="4"/>
    </row>
    <row r="969" spans="3:19" x14ac:dyDescent="0.2">
      <c r="C969" s="4"/>
      <c r="G969" s="4"/>
      <c r="I969" s="1"/>
      <c r="K969" s="4"/>
      <c r="M969" s="1"/>
      <c r="O969" s="4"/>
      <c r="Q969" s="1"/>
      <c r="S969" s="4"/>
    </row>
    <row r="970" spans="3:19" x14ac:dyDescent="0.2">
      <c r="C970" s="4"/>
      <c r="G970" s="4"/>
      <c r="I970" s="1"/>
      <c r="K970" s="4"/>
      <c r="M970" s="1"/>
      <c r="O970" s="4"/>
      <c r="Q970" s="1"/>
      <c r="S970" s="4"/>
    </row>
    <row r="971" spans="3:19" x14ac:dyDescent="0.2">
      <c r="C971" s="4"/>
      <c r="G971" s="4"/>
      <c r="I971" s="1"/>
      <c r="K971" s="4"/>
      <c r="M971" s="1"/>
      <c r="O971" s="4"/>
      <c r="Q971" s="1"/>
      <c r="S971" s="4"/>
    </row>
    <row r="972" spans="3:19" x14ac:dyDescent="0.2">
      <c r="C972" s="4"/>
      <c r="G972" s="4"/>
      <c r="I972" s="1"/>
      <c r="K972" s="4"/>
      <c r="M972" s="1"/>
      <c r="O972" s="4"/>
      <c r="Q972" s="1"/>
      <c r="S972" s="4"/>
    </row>
    <row r="973" spans="3:19" x14ac:dyDescent="0.2">
      <c r="C973" s="4"/>
      <c r="G973" s="4"/>
      <c r="I973" s="1"/>
      <c r="K973" s="4"/>
      <c r="M973" s="1"/>
      <c r="O973" s="4"/>
      <c r="Q973" s="1"/>
      <c r="S973" s="4"/>
    </row>
    <row r="974" spans="3:19" x14ac:dyDescent="0.2">
      <c r="C974" s="4"/>
      <c r="G974" s="4"/>
      <c r="I974" s="1"/>
      <c r="K974" s="4"/>
      <c r="M974" s="1"/>
      <c r="O974" s="4"/>
      <c r="Q974" s="1"/>
      <c r="S974" s="4"/>
    </row>
    <row r="975" spans="3:19" x14ac:dyDescent="0.2">
      <c r="C975" s="4"/>
      <c r="G975" s="4"/>
      <c r="I975" s="1"/>
      <c r="K975" s="4"/>
      <c r="M975" s="1"/>
      <c r="O975" s="4"/>
      <c r="Q975" s="1"/>
      <c r="S975" s="4"/>
    </row>
    <row r="976" spans="3:19" x14ac:dyDescent="0.2">
      <c r="C976" s="4"/>
      <c r="G976" s="4"/>
      <c r="I976" s="1"/>
      <c r="K976" s="4"/>
      <c r="M976" s="1"/>
      <c r="O976" s="4"/>
      <c r="Q976" s="1"/>
      <c r="S976" s="4"/>
    </row>
    <row r="977" spans="3:19" x14ac:dyDescent="0.2">
      <c r="C977" s="4"/>
      <c r="G977" s="4"/>
      <c r="I977" s="1"/>
      <c r="K977" s="4"/>
      <c r="M977" s="1"/>
      <c r="O977" s="4"/>
      <c r="Q977" s="1"/>
      <c r="S977" s="4"/>
    </row>
    <row r="978" spans="3:19" x14ac:dyDescent="0.2">
      <c r="C978" s="4"/>
      <c r="G978" s="4"/>
      <c r="I978" s="1"/>
      <c r="K978" s="4"/>
      <c r="M978" s="1"/>
      <c r="O978" s="4"/>
      <c r="Q978" s="1"/>
      <c r="S978" s="4"/>
    </row>
    <row r="979" spans="3:19" x14ac:dyDescent="0.2">
      <c r="C979" s="4"/>
      <c r="G979" s="4"/>
      <c r="I979" s="1"/>
      <c r="K979" s="4"/>
      <c r="M979" s="1"/>
      <c r="O979" s="4"/>
      <c r="Q979" s="1"/>
      <c r="S979" s="4"/>
    </row>
    <row r="980" spans="3:19" x14ac:dyDescent="0.2">
      <c r="C980" s="4"/>
      <c r="G980" s="4"/>
      <c r="I980" s="1"/>
      <c r="K980" s="4"/>
      <c r="M980" s="1"/>
      <c r="O980" s="4"/>
      <c r="Q980" s="1"/>
      <c r="S980" s="4"/>
    </row>
    <row r="981" spans="3:19" x14ac:dyDescent="0.2">
      <c r="C981" s="4"/>
      <c r="G981" s="4"/>
      <c r="I981" s="1"/>
      <c r="K981" s="4"/>
      <c r="M981" s="1"/>
      <c r="O981" s="4"/>
      <c r="Q981" s="1"/>
      <c r="S981" s="4"/>
    </row>
    <row r="982" spans="3:19" x14ac:dyDescent="0.2">
      <c r="C982" s="4"/>
      <c r="G982" s="4"/>
      <c r="I982" s="1"/>
      <c r="K982" s="4"/>
      <c r="M982" s="1"/>
      <c r="O982" s="4"/>
      <c r="Q982" s="1"/>
      <c r="S982" s="4"/>
    </row>
    <row r="983" spans="3:19" x14ac:dyDescent="0.2">
      <c r="C983" s="4"/>
      <c r="G983" s="4"/>
      <c r="I983" s="1"/>
      <c r="K983" s="4"/>
      <c r="M983" s="1"/>
      <c r="O983" s="4"/>
      <c r="Q983" s="1"/>
      <c r="S983" s="4"/>
    </row>
    <row r="984" spans="3:19" x14ac:dyDescent="0.2">
      <c r="C984" s="4"/>
      <c r="G984" s="4"/>
      <c r="I984" s="1"/>
      <c r="K984" s="4"/>
      <c r="M984" s="1"/>
      <c r="O984" s="4"/>
      <c r="Q984" s="1"/>
      <c r="S984" s="4"/>
    </row>
    <row r="985" spans="3:19" x14ac:dyDescent="0.2">
      <c r="C985" s="4"/>
      <c r="G985" s="4"/>
      <c r="I985" s="1"/>
      <c r="K985" s="4"/>
      <c r="M985" s="1"/>
      <c r="O985" s="4"/>
      <c r="Q985" s="1"/>
      <c r="S985" s="4"/>
    </row>
    <row r="986" spans="3:19" x14ac:dyDescent="0.2">
      <c r="C986" s="4"/>
      <c r="G986" s="4"/>
      <c r="I986" s="1"/>
      <c r="K986" s="4"/>
      <c r="M986" s="1"/>
      <c r="O986" s="4"/>
      <c r="Q986" s="1"/>
      <c r="S986" s="4"/>
    </row>
    <row r="987" spans="3:19" x14ac:dyDescent="0.2">
      <c r="C987" s="4"/>
      <c r="G987" s="4"/>
      <c r="I987" s="1"/>
      <c r="K987" s="4"/>
      <c r="M987" s="1"/>
      <c r="O987" s="4"/>
      <c r="Q987" s="1"/>
      <c r="S987" s="4"/>
    </row>
    <row r="988" spans="3:19" x14ac:dyDescent="0.2">
      <c r="C988" s="4"/>
      <c r="G988" s="4"/>
      <c r="I988" s="1"/>
      <c r="K988" s="4"/>
      <c r="M988" s="1"/>
      <c r="O988" s="4"/>
      <c r="Q988" s="1"/>
      <c r="S988" s="4"/>
    </row>
    <row r="989" spans="3:19" x14ac:dyDescent="0.2">
      <c r="C989" s="4"/>
      <c r="G989" s="4"/>
      <c r="I989" s="1"/>
      <c r="K989" s="4"/>
      <c r="M989" s="1"/>
      <c r="O989" s="4"/>
      <c r="Q989" s="1"/>
      <c r="S989" s="4"/>
    </row>
    <row r="990" spans="3:19" x14ac:dyDescent="0.2">
      <c r="C990" s="4"/>
      <c r="G990" s="4"/>
      <c r="I990" s="1"/>
      <c r="K990" s="4"/>
      <c r="M990" s="1"/>
      <c r="O990" s="4"/>
      <c r="Q990" s="1"/>
      <c r="S990" s="4"/>
    </row>
    <row r="991" spans="3:19" x14ac:dyDescent="0.2">
      <c r="C991" s="4"/>
      <c r="G991" s="4"/>
      <c r="I991" s="1"/>
      <c r="K991" s="4"/>
      <c r="M991" s="1"/>
      <c r="O991" s="4"/>
      <c r="Q991" s="1"/>
      <c r="S991" s="4"/>
    </row>
    <row r="992" spans="3:19" x14ac:dyDescent="0.2">
      <c r="C992" s="4"/>
      <c r="G992" s="4"/>
      <c r="I992" s="1"/>
      <c r="K992" s="4"/>
      <c r="M992" s="1"/>
      <c r="O992" s="4"/>
      <c r="Q992" s="1"/>
      <c r="S992" s="4"/>
    </row>
    <row r="993" spans="3:19" x14ac:dyDescent="0.2">
      <c r="C993" s="4"/>
      <c r="G993" s="4"/>
      <c r="I993" s="1"/>
      <c r="K993" s="4"/>
      <c r="M993" s="1"/>
      <c r="O993" s="4"/>
      <c r="Q993" s="1"/>
      <c r="S993" s="4"/>
    </row>
    <row r="994" spans="3:19" x14ac:dyDescent="0.2">
      <c r="C994" s="4"/>
      <c r="G994" s="4"/>
      <c r="I994" s="1"/>
      <c r="K994" s="4"/>
      <c r="M994" s="1"/>
      <c r="O994" s="4"/>
      <c r="Q994" s="1"/>
      <c r="S994" s="4"/>
    </row>
    <row r="995" spans="3:19" x14ac:dyDescent="0.2">
      <c r="C995" s="4"/>
      <c r="G995" s="4"/>
      <c r="I995" s="1"/>
      <c r="K995" s="4"/>
      <c r="M995" s="1"/>
      <c r="O995" s="4"/>
      <c r="Q995" s="1"/>
      <c r="S995" s="4"/>
    </row>
    <row r="996" spans="3:19" x14ac:dyDescent="0.2">
      <c r="C996" s="4"/>
      <c r="G996" s="4"/>
      <c r="I996" s="1"/>
      <c r="K996" s="4"/>
      <c r="M996" s="1"/>
      <c r="O996" s="4"/>
      <c r="Q996" s="1"/>
      <c r="S996" s="4"/>
    </row>
    <row r="997" spans="3:19" x14ac:dyDescent="0.2">
      <c r="C997" s="4"/>
      <c r="G997" s="4"/>
      <c r="I997" s="1"/>
      <c r="K997" s="4"/>
      <c r="M997" s="1"/>
      <c r="O997" s="4"/>
      <c r="Q997" s="1"/>
      <c r="S997" s="4"/>
    </row>
    <row r="998" spans="3:19" x14ac:dyDescent="0.2">
      <c r="C998" s="4"/>
      <c r="G998" s="4"/>
      <c r="I998" s="1"/>
      <c r="K998" s="4"/>
      <c r="M998" s="1"/>
      <c r="O998" s="4"/>
      <c r="Q998" s="1"/>
      <c r="S998" s="4"/>
    </row>
    <row r="999" spans="3:19" x14ac:dyDescent="0.2">
      <c r="C999" s="4"/>
      <c r="G999" s="4"/>
      <c r="I999" s="1"/>
      <c r="K999" s="4"/>
      <c r="M999" s="1"/>
      <c r="O999" s="4"/>
      <c r="Q999" s="1"/>
      <c r="S999" s="4"/>
    </row>
    <row r="1000" spans="3:19" x14ac:dyDescent="0.2">
      <c r="C1000" s="4"/>
      <c r="G1000" s="4"/>
      <c r="I1000" s="1"/>
      <c r="K1000" s="4"/>
      <c r="M1000" s="1"/>
      <c r="O1000" s="4"/>
      <c r="Q1000" s="1"/>
      <c r="S100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K1000"/>
  <sheetViews>
    <sheetView workbookViewId="0"/>
  </sheetViews>
  <sheetFormatPr baseColWidth="10" defaultColWidth="12.5703125" defaultRowHeight="15.75" customHeight="1" x14ac:dyDescent="0.2"/>
  <sheetData>
    <row r="1" spans="1:11" x14ac:dyDescent="0.2">
      <c r="A1" s="1" t="s">
        <v>100</v>
      </c>
      <c r="C1" s="4"/>
      <c r="D1" s="1"/>
      <c r="E1" s="1" t="s">
        <v>101</v>
      </c>
      <c r="G1" s="4"/>
      <c r="H1" s="1"/>
      <c r="I1" s="1" t="s">
        <v>102</v>
      </c>
      <c r="K1" s="4"/>
    </row>
    <row r="2" spans="1:11" x14ac:dyDescent="0.2">
      <c r="A2" s="1" t="s">
        <v>103</v>
      </c>
      <c r="B2" s="1">
        <f>257*4</f>
        <v>1028</v>
      </c>
      <c r="C2" s="4">
        <v>1</v>
      </c>
      <c r="D2" s="1"/>
      <c r="E2" s="1" t="s">
        <v>103</v>
      </c>
      <c r="F2" s="1">
        <f>213*4</f>
        <v>852</v>
      </c>
      <c r="G2" s="4">
        <v>1</v>
      </c>
      <c r="H2" s="1"/>
      <c r="I2" s="1" t="s">
        <v>103</v>
      </c>
      <c r="J2" s="1">
        <f>201*4</f>
        <v>804</v>
      </c>
      <c r="K2" s="4">
        <v>1</v>
      </c>
    </row>
    <row r="3" spans="1:11" x14ac:dyDescent="0.2">
      <c r="A3" s="1" t="s">
        <v>23</v>
      </c>
      <c r="B3" s="1">
        <v>55</v>
      </c>
      <c r="C3" s="4"/>
      <c r="D3" s="1"/>
      <c r="E3" s="1" t="s">
        <v>23</v>
      </c>
      <c r="F3" s="1">
        <v>36</v>
      </c>
      <c r="G3" s="4"/>
      <c r="H3" s="1"/>
      <c r="I3" s="1" t="s">
        <v>23</v>
      </c>
      <c r="J3" s="1">
        <v>28</v>
      </c>
      <c r="K3" s="4"/>
    </row>
    <row r="4" spans="1:11" x14ac:dyDescent="0.2">
      <c r="A4" s="1" t="s">
        <v>23</v>
      </c>
      <c r="B4" s="1">
        <v>33</v>
      </c>
      <c r="C4" s="4"/>
      <c r="D4" s="6"/>
      <c r="E4" s="6" t="s">
        <v>23</v>
      </c>
      <c r="F4" s="7">
        <v>24</v>
      </c>
      <c r="G4" s="4"/>
      <c r="H4" s="6"/>
      <c r="I4" s="6" t="s">
        <v>23</v>
      </c>
      <c r="J4" s="1">
        <v>11</v>
      </c>
      <c r="K4" s="4"/>
    </row>
    <row r="5" spans="1:11" x14ac:dyDescent="0.2">
      <c r="A5" s="1" t="s">
        <v>23</v>
      </c>
      <c r="B5" s="1">
        <v>55</v>
      </c>
      <c r="C5" s="4"/>
      <c r="D5" s="6"/>
      <c r="E5" s="6" t="s">
        <v>23</v>
      </c>
      <c r="F5" s="7">
        <v>44</v>
      </c>
      <c r="G5" s="4"/>
      <c r="H5" s="6"/>
      <c r="I5" s="6" t="s">
        <v>23</v>
      </c>
      <c r="J5" s="1">
        <v>36</v>
      </c>
      <c r="K5" s="4"/>
    </row>
    <row r="6" spans="1:11" x14ac:dyDescent="0.2">
      <c r="A6" s="1" t="s">
        <v>39</v>
      </c>
      <c r="B6" s="1">
        <v>44</v>
      </c>
      <c r="C6" s="4"/>
      <c r="D6" s="1"/>
      <c r="E6" s="1" t="s">
        <v>23</v>
      </c>
      <c r="F6" s="1">
        <v>27</v>
      </c>
      <c r="G6" s="4"/>
      <c r="H6" s="1"/>
      <c r="I6" s="1" t="s">
        <v>23</v>
      </c>
      <c r="J6" s="1">
        <v>18</v>
      </c>
      <c r="K6" s="4"/>
    </row>
    <row r="7" spans="1:11" x14ac:dyDescent="0.2">
      <c r="B7" s="1">
        <f>SUM(B3:B6)</f>
        <v>187</v>
      </c>
      <c r="C7" s="4">
        <f>B7*C2/B2</f>
        <v>0.18190661478599221</v>
      </c>
      <c r="F7" s="1">
        <f>SUM(F3:F6)</f>
        <v>131</v>
      </c>
      <c r="G7" s="4">
        <f>F7*G2/F2</f>
        <v>0.15375586854460094</v>
      </c>
      <c r="J7" s="1">
        <f>SUM(J3:J6)</f>
        <v>93</v>
      </c>
      <c r="K7" s="4">
        <f>J7*K2/J2</f>
        <v>0.11567164179104478</v>
      </c>
    </row>
    <row r="8" spans="1:11" x14ac:dyDescent="0.2">
      <c r="C8" s="4"/>
      <c r="G8" s="4"/>
      <c r="K8" s="4"/>
    </row>
    <row r="9" spans="1:11" x14ac:dyDescent="0.2">
      <c r="C9" s="4"/>
      <c r="G9" s="4"/>
      <c r="K9" s="4"/>
    </row>
    <row r="10" spans="1:11" x14ac:dyDescent="0.2">
      <c r="C10" s="4"/>
      <c r="G10" s="4"/>
      <c r="K10" s="4"/>
    </row>
    <row r="11" spans="1:11" x14ac:dyDescent="0.2">
      <c r="B11" s="1" t="s">
        <v>104</v>
      </c>
      <c r="C11" s="4"/>
      <c r="F11" s="4"/>
      <c r="G11" s="4"/>
      <c r="K11" s="4"/>
    </row>
    <row r="12" spans="1:11" x14ac:dyDescent="0.2">
      <c r="B12" s="1">
        <f>SUM(B2,F2,J2)</f>
        <v>2684</v>
      </c>
      <c r="C12" s="4">
        <v>1</v>
      </c>
      <c r="F12" s="4"/>
      <c r="G12" s="4"/>
      <c r="K12" s="4"/>
    </row>
    <row r="13" spans="1:11" x14ac:dyDescent="0.2">
      <c r="B13" s="1">
        <f>SUM(B7,F7,J7)</f>
        <v>411</v>
      </c>
      <c r="C13" s="4">
        <f>B13*C12/B12</f>
        <v>0.15312965722801788</v>
      </c>
      <c r="F13" s="4"/>
      <c r="G13" s="4"/>
      <c r="K13" s="4"/>
    </row>
    <row r="14" spans="1:11" x14ac:dyDescent="0.2">
      <c r="C14" s="4"/>
      <c r="F14" s="4"/>
      <c r="G14" s="4"/>
      <c r="K14" s="4"/>
    </row>
    <row r="15" spans="1:11" x14ac:dyDescent="0.2">
      <c r="C15" s="4"/>
      <c r="F15" s="4"/>
      <c r="G15" s="4"/>
      <c r="K15" s="4"/>
    </row>
    <row r="16" spans="1:11" x14ac:dyDescent="0.2">
      <c r="C16" s="4"/>
      <c r="F16" s="4"/>
      <c r="G16" s="4"/>
      <c r="K16" s="4"/>
    </row>
    <row r="17" spans="3:11" x14ac:dyDescent="0.2">
      <c r="C17" s="4"/>
      <c r="F17" s="4"/>
      <c r="G17" s="4"/>
      <c r="K17" s="4"/>
    </row>
    <row r="18" spans="3:11" x14ac:dyDescent="0.2">
      <c r="C18" s="4"/>
      <c r="F18" s="4"/>
      <c r="G18" s="4"/>
      <c r="K18" s="4"/>
    </row>
    <row r="19" spans="3:11" x14ac:dyDescent="0.2">
      <c r="C19" s="4"/>
      <c r="F19" s="4"/>
      <c r="G19" s="4"/>
      <c r="K19" s="4"/>
    </row>
    <row r="20" spans="3:11" x14ac:dyDescent="0.2">
      <c r="C20" s="4"/>
      <c r="F20" s="4"/>
      <c r="G20" s="4"/>
      <c r="K20" s="4"/>
    </row>
    <row r="21" spans="3:11" x14ac:dyDescent="0.2">
      <c r="C21" s="4"/>
      <c r="G21" s="4"/>
      <c r="K21" s="4"/>
    </row>
    <row r="22" spans="3:11" x14ac:dyDescent="0.2">
      <c r="C22" s="4"/>
      <c r="G22" s="4"/>
      <c r="K22" s="4"/>
    </row>
    <row r="23" spans="3:11" x14ac:dyDescent="0.2">
      <c r="C23" s="4"/>
      <c r="G23" s="4"/>
      <c r="K23" s="4"/>
    </row>
    <row r="24" spans="3:11" x14ac:dyDescent="0.2">
      <c r="C24" s="4"/>
      <c r="G24" s="4"/>
      <c r="K24" s="4"/>
    </row>
    <row r="25" spans="3:11" x14ac:dyDescent="0.2">
      <c r="C25" s="4"/>
      <c r="G25" s="4"/>
      <c r="K25" s="4"/>
    </row>
    <row r="26" spans="3:11" x14ac:dyDescent="0.2">
      <c r="C26" s="4"/>
      <c r="G26" s="4"/>
      <c r="K26" s="4"/>
    </row>
    <row r="27" spans="3:11" x14ac:dyDescent="0.2">
      <c r="C27" s="4"/>
      <c r="G27" s="4"/>
      <c r="K27" s="4"/>
    </row>
    <row r="28" spans="3:11" x14ac:dyDescent="0.2">
      <c r="C28" s="4"/>
      <c r="G28" s="4"/>
      <c r="K28" s="4"/>
    </row>
    <row r="29" spans="3:11" x14ac:dyDescent="0.2">
      <c r="C29" s="4"/>
      <c r="G29" s="4"/>
      <c r="K29" s="4"/>
    </row>
    <row r="30" spans="3:11" x14ac:dyDescent="0.2">
      <c r="C30" s="4"/>
      <c r="G30" s="4"/>
      <c r="K30" s="4"/>
    </row>
    <row r="31" spans="3:11" x14ac:dyDescent="0.2">
      <c r="C31" s="4"/>
      <c r="G31" s="4"/>
      <c r="K31" s="4"/>
    </row>
    <row r="32" spans="3:11" x14ac:dyDescent="0.2">
      <c r="C32" s="4"/>
      <c r="G32" s="4"/>
      <c r="K32" s="4"/>
    </row>
    <row r="33" spans="3:11" x14ac:dyDescent="0.2">
      <c r="C33" s="4"/>
      <c r="G33" s="4"/>
      <c r="K33" s="4"/>
    </row>
    <row r="34" spans="3:11" x14ac:dyDescent="0.2">
      <c r="C34" s="4"/>
      <c r="G34" s="4"/>
      <c r="K34" s="4"/>
    </row>
    <row r="35" spans="3:11" x14ac:dyDescent="0.2">
      <c r="C35" s="4"/>
      <c r="G35" s="4"/>
      <c r="K35" s="4"/>
    </row>
    <row r="36" spans="3:11" x14ac:dyDescent="0.2">
      <c r="C36" s="4"/>
      <c r="G36" s="4"/>
      <c r="K36" s="4"/>
    </row>
    <row r="37" spans="3:11" x14ac:dyDescent="0.2">
      <c r="C37" s="4"/>
      <c r="G37" s="4"/>
      <c r="K37" s="4"/>
    </row>
    <row r="38" spans="3:11" x14ac:dyDescent="0.2">
      <c r="C38" s="4"/>
      <c r="G38" s="4"/>
      <c r="K38" s="4"/>
    </row>
    <row r="39" spans="3:11" x14ac:dyDescent="0.2">
      <c r="C39" s="4"/>
      <c r="G39" s="4"/>
      <c r="K39" s="4"/>
    </row>
    <row r="40" spans="3:11" x14ac:dyDescent="0.2">
      <c r="C40" s="4"/>
      <c r="G40" s="4"/>
      <c r="K40" s="4"/>
    </row>
    <row r="41" spans="3:11" x14ac:dyDescent="0.2">
      <c r="C41" s="4"/>
      <c r="G41" s="4"/>
      <c r="K41" s="4"/>
    </row>
    <row r="42" spans="3:11" x14ac:dyDescent="0.2">
      <c r="C42" s="4"/>
      <c r="G42" s="4"/>
      <c r="K42" s="4"/>
    </row>
    <row r="43" spans="3:11" x14ac:dyDescent="0.2">
      <c r="C43" s="4"/>
      <c r="G43" s="4"/>
      <c r="K43" s="4"/>
    </row>
    <row r="44" spans="3:11" x14ac:dyDescent="0.2">
      <c r="C44" s="4"/>
      <c r="G44" s="4"/>
      <c r="K44" s="4"/>
    </row>
    <row r="45" spans="3:11" x14ac:dyDescent="0.2">
      <c r="C45" s="4"/>
      <c r="G45" s="4"/>
      <c r="K45" s="4"/>
    </row>
    <row r="46" spans="3:11" x14ac:dyDescent="0.2">
      <c r="C46" s="4"/>
      <c r="G46" s="4"/>
      <c r="K46" s="4"/>
    </row>
    <row r="47" spans="3:11" x14ac:dyDescent="0.2">
      <c r="C47" s="4"/>
      <c r="G47" s="4"/>
      <c r="K47" s="4"/>
    </row>
    <row r="48" spans="3:11" x14ac:dyDescent="0.2">
      <c r="C48" s="4"/>
      <c r="G48" s="4"/>
      <c r="K48" s="4"/>
    </row>
    <row r="49" spans="3:11" x14ac:dyDescent="0.2">
      <c r="C49" s="4"/>
      <c r="G49" s="4"/>
      <c r="K49" s="4"/>
    </row>
    <row r="50" spans="3:11" x14ac:dyDescent="0.2">
      <c r="C50" s="4"/>
      <c r="G50" s="4"/>
      <c r="K50" s="4"/>
    </row>
    <row r="51" spans="3:11" x14ac:dyDescent="0.2">
      <c r="C51" s="4"/>
      <c r="G51" s="4"/>
      <c r="K51" s="4"/>
    </row>
    <row r="52" spans="3:11" x14ac:dyDescent="0.2">
      <c r="C52" s="4"/>
      <c r="G52" s="4"/>
      <c r="K52" s="4"/>
    </row>
    <row r="53" spans="3:11" x14ac:dyDescent="0.2">
      <c r="C53" s="4"/>
      <c r="G53" s="4"/>
      <c r="K53" s="4"/>
    </row>
    <row r="54" spans="3:11" x14ac:dyDescent="0.2">
      <c r="C54" s="4"/>
      <c r="G54" s="4"/>
      <c r="K54" s="4"/>
    </row>
    <row r="55" spans="3:11" x14ac:dyDescent="0.2">
      <c r="C55" s="4"/>
      <c r="G55" s="4"/>
      <c r="K55" s="4"/>
    </row>
    <row r="56" spans="3:11" x14ac:dyDescent="0.2">
      <c r="C56" s="4"/>
      <c r="G56" s="4"/>
      <c r="K56" s="4"/>
    </row>
    <row r="57" spans="3:11" x14ac:dyDescent="0.2">
      <c r="C57" s="4"/>
      <c r="G57" s="4"/>
      <c r="K57" s="4"/>
    </row>
    <row r="58" spans="3:11" x14ac:dyDescent="0.2">
      <c r="C58" s="4"/>
      <c r="G58" s="4"/>
      <c r="K58" s="4"/>
    </row>
    <row r="59" spans="3:11" x14ac:dyDescent="0.2">
      <c r="C59" s="4"/>
      <c r="G59" s="4"/>
      <c r="K59" s="4"/>
    </row>
    <row r="60" spans="3:11" x14ac:dyDescent="0.2">
      <c r="C60" s="4"/>
      <c r="G60" s="4"/>
      <c r="K60" s="4"/>
    </row>
    <row r="61" spans="3:11" x14ac:dyDescent="0.2">
      <c r="C61" s="4"/>
      <c r="G61" s="4"/>
      <c r="K61" s="4"/>
    </row>
    <row r="62" spans="3:11" x14ac:dyDescent="0.2">
      <c r="C62" s="4"/>
      <c r="G62" s="4"/>
      <c r="K62" s="4"/>
    </row>
    <row r="63" spans="3:11" x14ac:dyDescent="0.2">
      <c r="C63" s="4"/>
      <c r="G63" s="4"/>
      <c r="K63" s="4"/>
    </row>
    <row r="64" spans="3:11" x14ac:dyDescent="0.2">
      <c r="C64" s="4"/>
      <c r="G64" s="4"/>
      <c r="K64" s="4"/>
    </row>
    <row r="65" spans="3:11" x14ac:dyDescent="0.2">
      <c r="C65" s="4"/>
      <c r="G65" s="4"/>
      <c r="K65" s="4"/>
    </row>
    <row r="66" spans="3:11" x14ac:dyDescent="0.2">
      <c r="C66" s="4"/>
      <c r="G66" s="4"/>
      <c r="K66" s="4"/>
    </row>
    <row r="67" spans="3:11" x14ac:dyDescent="0.2">
      <c r="C67" s="4"/>
      <c r="G67" s="4"/>
      <c r="K67" s="4"/>
    </row>
    <row r="68" spans="3:11" x14ac:dyDescent="0.2">
      <c r="C68" s="4"/>
      <c r="G68" s="4"/>
      <c r="K68" s="4"/>
    </row>
    <row r="69" spans="3:11" x14ac:dyDescent="0.2">
      <c r="C69" s="4"/>
      <c r="G69" s="4"/>
      <c r="K69" s="4"/>
    </row>
    <row r="70" spans="3:11" x14ac:dyDescent="0.2">
      <c r="C70" s="4"/>
      <c r="G70" s="4"/>
      <c r="K70" s="4"/>
    </row>
    <row r="71" spans="3:11" x14ac:dyDescent="0.2">
      <c r="C71" s="4"/>
      <c r="G71" s="4"/>
      <c r="K71" s="4"/>
    </row>
    <row r="72" spans="3:11" x14ac:dyDescent="0.2">
      <c r="C72" s="4"/>
      <c r="G72" s="4"/>
      <c r="K72" s="4"/>
    </row>
    <row r="73" spans="3:11" x14ac:dyDescent="0.2">
      <c r="C73" s="4"/>
      <c r="G73" s="4"/>
      <c r="K73" s="4"/>
    </row>
    <row r="74" spans="3:11" x14ac:dyDescent="0.2">
      <c r="C74" s="4"/>
      <c r="G74" s="4"/>
      <c r="K74" s="4"/>
    </row>
    <row r="75" spans="3:11" x14ac:dyDescent="0.2">
      <c r="C75" s="4"/>
      <c r="G75" s="4"/>
      <c r="K75" s="4"/>
    </row>
    <row r="76" spans="3:11" x14ac:dyDescent="0.2">
      <c r="C76" s="4"/>
      <c r="G76" s="4"/>
      <c r="K76" s="4"/>
    </row>
    <row r="77" spans="3:11" x14ac:dyDescent="0.2">
      <c r="C77" s="4"/>
      <c r="G77" s="4"/>
      <c r="K77" s="4"/>
    </row>
    <row r="78" spans="3:11" x14ac:dyDescent="0.2">
      <c r="C78" s="4"/>
      <c r="G78" s="4"/>
      <c r="K78" s="4"/>
    </row>
    <row r="79" spans="3:11" x14ac:dyDescent="0.2">
      <c r="C79" s="4"/>
      <c r="G79" s="4"/>
      <c r="K79" s="4"/>
    </row>
    <row r="80" spans="3:11" x14ac:dyDescent="0.2">
      <c r="C80" s="4"/>
      <c r="G80" s="4"/>
      <c r="K80" s="4"/>
    </row>
    <row r="81" spans="3:11" x14ac:dyDescent="0.2">
      <c r="C81" s="4"/>
      <c r="G81" s="4"/>
      <c r="K81" s="4"/>
    </row>
    <row r="82" spans="3:11" x14ac:dyDescent="0.2">
      <c r="C82" s="4"/>
      <c r="G82" s="4"/>
      <c r="K82" s="4"/>
    </row>
    <row r="83" spans="3:11" x14ac:dyDescent="0.2">
      <c r="C83" s="4"/>
      <c r="G83" s="4"/>
      <c r="K83" s="4"/>
    </row>
    <row r="84" spans="3:11" x14ac:dyDescent="0.2">
      <c r="C84" s="4"/>
      <c r="G84" s="4"/>
      <c r="K84" s="4"/>
    </row>
    <row r="85" spans="3:11" x14ac:dyDescent="0.2">
      <c r="C85" s="4"/>
      <c r="G85" s="4"/>
      <c r="K85" s="4"/>
    </row>
    <row r="86" spans="3:11" x14ac:dyDescent="0.2">
      <c r="C86" s="4"/>
      <c r="G86" s="4"/>
      <c r="K86" s="4"/>
    </row>
    <row r="87" spans="3:11" x14ac:dyDescent="0.2">
      <c r="C87" s="4"/>
      <c r="G87" s="4"/>
      <c r="K87" s="4"/>
    </row>
    <row r="88" spans="3:11" x14ac:dyDescent="0.2">
      <c r="C88" s="4"/>
      <c r="G88" s="4"/>
      <c r="K88" s="4"/>
    </row>
    <row r="89" spans="3:11" x14ac:dyDescent="0.2">
      <c r="C89" s="4"/>
      <c r="G89" s="4"/>
      <c r="K89" s="4"/>
    </row>
    <row r="90" spans="3:11" x14ac:dyDescent="0.2">
      <c r="C90" s="4"/>
      <c r="G90" s="4"/>
      <c r="K90" s="4"/>
    </row>
    <row r="91" spans="3:11" x14ac:dyDescent="0.2">
      <c r="C91" s="4"/>
      <c r="G91" s="4"/>
      <c r="K91" s="4"/>
    </row>
    <row r="92" spans="3:11" x14ac:dyDescent="0.2">
      <c r="C92" s="4"/>
      <c r="G92" s="4"/>
      <c r="K92" s="4"/>
    </row>
    <row r="93" spans="3:11" x14ac:dyDescent="0.2">
      <c r="C93" s="4"/>
      <c r="G93" s="4"/>
      <c r="K93" s="4"/>
    </row>
    <row r="94" spans="3:11" x14ac:dyDescent="0.2">
      <c r="C94" s="4"/>
      <c r="G94" s="4"/>
      <c r="K94" s="4"/>
    </row>
    <row r="95" spans="3:11" x14ac:dyDescent="0.2">
      <c r="C95" s="4"/>
      <c r="G95" s="4"/>
      <c r="K95" s="4"/>
    </row>
    <row r="96" spans="3:11" x14ac:dyDescent="0.2">
      <c r="C96" s="4"/>
      <c r="G96" s="4"/>
      <c r="K96" s="4"/>
    </row>
    <row r="97" spans="3:11" x14ac:dyDescent="0.2">
      <c r="C97" s="4"/>
      <c r="G97" s="4"/>
      <c r="K97" s="4"/>
    </row>
    <row r="98" spans="3:11" x14ac:dyDescent="0.2">
      <c r="C98" s="4"/>
      <c r="G98" s="4"/>
      <c r="K98" s="4"/>
    </row>
    <row r="99" spans="3:11" x14ac:dyDescent="0.2">
      <c r="C99" s="4"/>
      <c r="G99" s="4"/>
      <c r="K99" s="4"/>
    </row>
    <row r="100" spans="3:11" x14ac:dyDescent="0.2">
      <c r="C100" s="4"/>
      <c r="G100" s="4"/>
      <c r="K100" s="4"/>
    </row>
    <row r="101" spans="3:11" x14ac:dyDescent="0.2">
      <c r="C101" s="4"/>
      <c r="G101" s="4"/>
      <c r="K101" s="4"/>
    </row>
    <row r="102" spans="3:11" x14ac:dyDescent="0.2">
      <c r="C102" s="4"/>
      <c r="G102" s="4"/>
      <c r="K102" s="4"/>
    </row>
    <row r="103" spans="3:11" x14ac:dyDescent="0.2">
      <c r="C103" s="4"/>
      <c r="G103" s="4"/>
      <c r="K103" s="4"/>
    </row>
    <row r="104" spans="3:11" x14ac:dyDescent="0.2">
      <c r="C104" s="4"/>
      <c r="G104" s="4"/>
      <c r="K104" s="4"/>
    </row>
    <row r="105" spans="3:11" x14ac:dyDescent="0.2">
      <c r="C105" s="4"/>
      <c r="G105" s="4"/>
      <c r="K105" s="4"/>
    </row>
    <row r="106" spans="3:11" x14ac:dyDescent="0.2">
      <c r="C106" s="4"/>
      <c r="G106" s="4"/>
      <c r="K106" s="4"/>
    </row>
    <row r="107" spans="3:11" x14ac:dyDescent="0.2">
      <c r="C107" s="4"/>
      <c r="G107" s="4"/>
      <c r="K107" s="4"/>
    </row>
    <row r="108" spans="3:11" x14ac:dyDescent="0.2">
      <c r="C108" s="4"/>
      <c r="G108" s="4"/>
      <c r="K108" s="4"/>
    </row>
    <row r="109" spans="3:11" x14ac:dyDescent="0.2">
      <c r="C109" s="4"/>
      <c r="G109" s="4"/>
      <c r="K109" s="4"/>
    </row>
    <row r="110" spans="3:11" x14ac:dyDescent="0.2">
      <c r="C110" s="4"/>
      <c r="G110" s="4"/>
      <c r="K110" s="4"/>
    </row>
    <row r="111" spans="3:11" x14ac:dyDescent="0.2">
      <c r="C111" s="4"/>
      <c r="G111" s="4"/>
      <c r="K111" s="4"/>
    </row>
    <row r="112" spans="3:11" x14ac:dyDescent="0.2">
      <c r="C112" s="4"/>
      <c r="G112" s="4"/>
      <c r="K112" s="4"/>
    </row>
    <row r="113" spans="3:11" x14ac:dyDescent="0.2">
      <c r="C113" s="4"/>
      <c r="G113" s="4"/>
      <c r="K113" s="4"/>
    </row>
    <row r="114" spans="3:11" x14ac:dyDescent="0.2">
      <c r="C114" s="4"/>
      <c r="G114" s="4"/>
      <c r="K114" s="4"/>
    </row>
    <row r="115" spans="3:11" x14ac:dyDescent="0.2">
      <c r="C115" s="4"/>
      <c r="G115" s="4"/>
      <c r="K115" s="4"/>
    </row>
    <row r="116" spans="3:11" x14ac:dyDescent="0.2">
      <c r="C116" s="4"/>
      <c r="G116" s="4"/>
      <c r="K116" s="4"/>
    </row>
    <row r="117" spans="3:11" x14ac:dyDescent="0.2">
      <c r="C117" s="4"/>
      <c r="G117" s="4"/>
      <c r="K117" s="4"/>
    </row>
    <row r="118" spans="3:11" x14ac:dyDescent="0.2">
      <c r="C118" s="4"/>
      <c r="G118" s="4"/>
      <c r="K118" s="4"/>
    </row>
    <row r="119" spans="3:11" x14ac:dyDescent="0.2">
      <c r="C119" s="4"/>
      <c r="G119" s="4"/>
      <c r="K119" s="4"/>
    </row>
    <row r="120" spans="3:11" x14ac:dyDescent="0.2">
      <c r="C120" s="4"/>
      <c r="G120" s="4"/>
      <c r="K120" s="4"/>
    </row>
    <row r="121" spans="3:11" x14ac:dyDescent="0.2">
      <c r="C121" s="4"/>
      <c r="G121" s="4"/>
      <c r="K121" s="4"/>
    </row>
    <row r="122" spans="3:11" x14ac:dyDescent="0.2">
      <c r="C122" s="4"/>
      <c r="G122" s="4"/>
      <c r="K122" s="4"/>
    </row>
    <row r="123" spans="3:11" x14ac:dyDescent="0.2">
      <c r="C123" s="4"/>
      <c r="G123" s="4"/>
      <c r="K123" s="4"/>
    </row>
    <row r="124" spans="3:11" x14ac:dyDescent="0.2">
      <c r="C124" s="4"/>
      <c r="G124" s="4"/>
      <c r="K124" s="4"/>
    </row>
    <row r="125" spans="3:11" x14ac:dyDescent="0.2">
      <c r="C125" s="4"/>
      <c r="G125" s="4"/>
      <c r="K125" s="4"/>
    </row>
    <row r="126" spans="3:11" x14ac:dyDescent="0.2">
      <c r="C126" s="4"/>
      <c r="G126" s="4"/>
      <c r="K126" s="4"/>
    </row>
    <row r="127" spans="3:11" x14ac:dyDescent="0.2">
      <c r="C127" s="4"/>
      <c r="G127" s="4"/>
      <c r="K127" s="4"/>
    </row>
    <row r="128" spans="3:11" x14ac:dyDescent="0.2">
      <c r="C128" s="4"/>
      <c r="G128" s="4"/>
      <c r="K128" s="4"/>
    </row>
    <row r="129" spans="3:11" x14ac:dyDescent="0.2">
      <c r="C129" s="4"/>
      <c r="G129" s="4"/>
      <c r="K129" s="4"/>
    </row>
    <row r="130" spans="3:11" x14ac:dyDescent="0.2">
      <c r="C130" s="4"/>
      <c r="G130" s="4"/>
      <c r="K130" s="4"/>
    </row>
    <row r="131" spans="3:11" x14ac:dyDescent="0.2">
      <c r="C131" s="4"/>
      <c r="G131" s="4"/>
      <c r="K131" s="4"/>
    </row>
    <row r="132" spans="3:11" x14ac:dyDescent="0.2">
      <c r="C132" s="4"/>
      <c r="G132" s="4"/>
      <c r="K132" s="4"/>
    </row>
    <row r="133" spans="3:11" x14ac:dyDescent="0.2">
      <c r="C133" s="4"/>
      <c r="G133" s="4"/>
      <c r="K133" s="4"/>
    </row>
    <row r="134" spans="3:11" x14ac:dyDescent="0.2">
      <c r="C134" s="4"/>
      <c r="G134" s="4"/>
      <c r="K134" s="4"/>
    </row>
    <row r="135" spans="3:11" x14ac:dyDescent="0.2">
      <c r="C135" s="4"/>
      <c r="G135" s="4"/>
      <c r="K135" s="4"/>
    </row>
    <row r="136" spans="3:11" x14ac:dyDescent="0.2">
      <c r="C136" s="4"/>
      <c r="G136" s="4"/>
      <c r="K136" s="4"/>
    </row>
    <row r="137" spans="3:11" x14ac:dyDescent="0.2">
      <c r="C137" s="4"/>
      <c r="G137" s="4"/>
      <c r="K137" s="4"/>
    </row>
    <row r="138" spans="3:11" x14ac:dyDescent="0.2">
      <c r="C138" s="4"/>
      <c r="G138" s="4"/>
      <c r="K138" s="4"/>
    </row>
    <row r="139" spans="3:11" x14ac:dyDescent="0.2">
      <c r="C139" s="4"/>
      <c r="G139" s="4"/>
      <c r="K139" s="4"/>
    </row>
    <row r="140" spans="3:11" x14ac:dyDescent="0.2">
      <c r="C140" s="4"/>
      <c r="G140" s="4"/>
      <c r="K140" s="4"/>
    </row>
    <row r="141" spans="3:11" x14ac:dyDescent="0.2">
      <c r="C141" s="4"/>
      <c r="G141" s="4"/>
      <c r="K141" s="4"/>
    </row>
    <row r="142" spans="3:11" x14ac:dyDescent="0.2">
      <c r="C142" s="4"/>
      <c r="G142" s="4"/>
      <c r="K142" s="4"/>
    </row>
    <row r="143" spans="3:11" x14ac:dyDescent="0.2">
      <c r="C143" s="4"/>
      <c r="G143" s="4"/>
      <c r="K143" s="4"/>
    </row>
    <row r="144" spans="3:11" x14ac:dyDescent="0.2">
      <c r="C144" s="4"/>
      <c r="G144" s="4"/>
      <c r="K144" s="4"/>
    </row>
    <row r="145" spans="3:11" x14ac:dyDescent="0.2">
      <c r="C145" s="4"/>
      <c r="G145" s="4"/>
      <c r="K145" s="4"/>
    </row>
    <row r="146" spans="3:11" x14ac:dyDescent="0.2">
      <c r="C146" s="4"/>
      <c r="G146" s="4"/>
      <c r="K146" s="4"/>
    </row>
    <row r="147" spans="3:11" x14ac:dyDescent="0.2">
      <c r="C147" s="4"/>
      <c r="G147" s="4"/>
      <c r="K147" s="4"/>
    </row>
    <row r="148" spans="3:11" x14ac:dyDescent="0.2">
      <c r="C148" s="4"/>
      <c r="G148" s="4"/>
      <c r="K148" s="4"/>
    </row>
    <row r="149" spans="3:11" x14ac:dyDescent="0.2">
      <c r="C149" s="4"/>
      <c r="G149" s="4"/>
      <c r="K149" s="4"/>
    </row>
    <row r="150" spans="3:11" x14ac:dyDescent="0.2">
      <c r="C150" s="4"/>
      <c r="G150" s="4"/>
      <c r="K150" s="4"/>
    </row>
    <row r="151" spans="3:11" x14ac:dyDescent="0.2">
      <c r="C151" s="4"/>
      <c r="G151" s="4"/>
      <c r="K151" s="4"/>
    </row>
    <row r="152" spans="3:11" x14ac:dyDescent="0.2">
      <c r="C152" s="4"/>
      <c r="G152" s="4"/>
      <c r="K152" s="4"/>
    </row>
    <row r="153" spans="3:11" x14ac:dyDescent="0.2">
      <c r="C153" s="4"/>
      <c r="G153" s="4"/>
      <c r="K153" s="4"/>
    </row>
    <row r="154" spans="3:11" x14ac:dyDescent="0.2">
      <c r="C154" s="4"/>
      <c r="G154" s="4"/>
      <c r="K154" s="4"/>
    </row>
    <row r="155" spans="3:11" x14ac:dyDescent="0.2">
      <c r="C155" s="4"/>
      <c r="G155" s="4"/>
      <c r="K155" s="4"/>
    </row>
    <row r="156" spans="3:11" x14ac:dyDescent="0.2">
      <c r="C156" s="4"/>
      <c r="G156" s="4"/>
      <c r="K156" s="4"/>
    </row>
    <row r="157" spans="3:11" x14ac:dyDescent="0.2">
      <c r="C157" s="4"/>
      <c r="G157" s="4"/>
      <c r="K157" s="4"/>
    </row>
    <row r="158" spans="3:11" x14ac:dyDescent="0.2">
      <c r="C158" s="4"/>
      <c r="G158" s="4"/>
      <c r="K158" s="4"/>
    </row>
    <row r="159" spans="3:11" x14ac:dyDescent="0.2">
      <c r="C159" s="4"/>
      <c r="G159" s="4"/>
      <c r="K159" s="4"/>
    </row>
    <row r="160" spans="3:11" x14ac:dyDescent="0.2">
      <c r="C160" s="4"/>
      <c r="G160" s="4"/>
      <c r="K160" s="4"/>
    </row>
    <row r="161" spans="3:11" x14ac:dyDescent="0.2">
      <c r="C161" s="4"/>
      <c r="G161" s="4"/>
      <c r="K161" s="4"/>
    </row>
    <row r="162" spans="3:11" x14ac:dyDescent="0.2">
      <c r="C162" s="4"/>
      <c r="G162" s="4"/>
      <c r="K162" s="4"/>
    </row>
    <row r="163" spans="3:11" x14ac:dyDescent="0.2">
      <c r="C163" s="4"/>
      <c r="G163" s="4"/>
      <c r="K163" s="4"/>
    </row>
    <row r="164" spans="3:11" x14ac:dyDescent="0.2">
      <c r="C164" s="4"/>
      <c r="G164" s="4"/>
      <c r="K164" s="4"/>
    </row>
    <row r="165" spans="3:11" x14ac:dyDescent="0.2">
      <c r="C165" s="4"/>
      <c r="G165" s="4"/>
      <c r="K165" s="4"/>
    </row>
    <row r="166" spans="3:11" x14ac:dyDescent="0.2">
      <c r="C166" s="4"/>
      <c r="G166" s="4"/>
      <c r="K166" s="4"/>
    </row>
    <row r="167" spans="3:11" x14ac:dyDescent="0.2">
      <c r="C167" s="4"/>
      <c r="G167" s="4"/>
      <c r="K167" s="4"/>
    </row>
    <row r="168" spans="3:11" x14ac:dyDescent="0.2">
      <c r="C168" s="4"/>
      <c r="G168" s="4"/>
      <c r="K168" s="4"/>
    </row>
    <row r="169" spans="3:11" x14ac:dyDescent="0.2">
      <c r="C169" s="4"/>
      <c r="G169" s="4"/>
      <c r="K169" s="4"/>
    </row>
    <row r="170" spans="3:11" x14ac:dyDescent="0.2">
      <c r="C170" s="4"/>
      <c r="G170" s="4"/>
      <c r="K170" s="4"/>
    </row>
    <row r="171" spans="3:11" x14ac:dyDescent="0.2">
      <c r="C171" s="4"/>
      <c r="G171" s="4"/>
      <c r="K171" s="4"/>
    </row>
    <row r="172" spans="3:11" x14ac:dyDescent="0.2">
      <c r="C172" s="4"/>
      <c r="G172" s="4"/>
      <c r="K172" s="4"/>
    </row>
    <row r="173" spans="3:11" x14ac:dyDescent="0.2">
      <c r="C173" s="4"/>
      <c r="G173" s="4"/>
      <c r="K173" s="4"/>
    </row>
    <row r="174" spans="3:11" x14ac:dyDescent="0.2">
      <c r="C174" s="4"/>
      <c r="G174" s="4"/>
      <c r="K174" s="4"/>
    </row>
    <row r="175" spans="3:11" x14ac:dyDescent="0.2">
      <c r="C175" s="4"/>
      <c r="G175" s="4"/>
      <c r="K175" s="4"/>
    </row>
    <row r="176" spans="3:11" x14ac:dyDescent="0.2">
      <c r="C176" s="4"/>
      <c r="G176" s="4"/>
      <c r="K176" s="4"/>
    </row>
    <row r="177" spans="3:11" x14ac:dyDescent="0.2">
      <c r="C177" s="4"/>
      <c r="G177" s="4"/>
      <c r="K177" s="4"/>
    </row>
    <row r="178" spans="3:11" x14ac:dyDescent="0.2">
      <c r="C178" s="4"/>
      <c r="G178" s="4"/>
      <c r="K178" s="4"/>
    </row>
    <row r="179" spans="3:11" x14ac:dyDescent="0.2">
      <c r="C179" s="4"/>
      <c r="G179" s="4"/>
      <c r="K179" s="4"/>
    </row>
    <row r="180" spans="3:11" x14ac:dyDescent="0.2">
      <c r="C180" s="4"/>
      <c r="G180" s="4"/>
      <c r="K180" s="4"/>
    </row>
    <row r="181" spans="3:11" x14ac:dyDescent="0.2">
      <c r="C181" s="4"/>
      <c r="G181" s="4"/>
      <c r="K181" s="4"/>
    </row>
    <row r="182" spans="3:11" x14ac:dyDescent="0.2">
      <c r="C182" s="4"/>
      <c r="G182" s="4"/>
      <c r="K182" s="4"/>
    </row>
    <row r="183" spans="3:11" x14ac:dyDescent="0.2">
      <c r="C183" s="4"/>
      <c r="G183" s="4"/>
      <c r="K183" s="4"/>
    </row>
    <row r="184" spans="3:11" x14ac:dyDescent="0.2">
      <c r="C184" s="4"/>
      <c r="G184" s="4"/>
      <c r="K184" s="4"/>
    </row>
    <row r="185" spans="3:11" x14ac:dyDescent="0.2">
      <c r="C185" s="4"/>
      <c r="G185" s="4"/>
      <c r="K185" s="4"/>
    </row>
    <row r="186" spans="3:11" x14ac:dyDescent="0.2">
      <c r="C186" s="4"/>
      <c r="G186" s="4"/>
      <c r="K186" s="4"/>
    </row>
    <row r="187" spans="3:11" x14ac:dyDescent="0.2">
      <c r="C187" s="4"/>
      <c r="G187" s="4"/>
      <c r="K187" s="4"/>
    </row>
    <row r="188" spans="3:11" x14ac:dyDescent="0.2">
      <c r="C188" s="4"/>
      <c r="G188" s="4"/>
      <c r="K188" s="4"/>
    </row>
    <row r="189" spans="3:11" x14ac:dyDescent="0.2">
      <c r="C189" s="4"/>
      <c r="G189" s="4"/>
      <c r="K189" s="4"/>
    </row>
    <row r="190" spans="3:11" x14ac:dyDescent="0.2">
      <c r="C190" s="4"/>
      <c r="G190" s="4"/>
      <c r="K190" s="4"/>
    </row>
    <row r="191" spans="3:11" x14ac:dyDescent="0.2">
      <c r="C191" s="4"/>
      <c r="G191" s="4"/>
      <c r="K191" s="4"/>
    </row>
    <row r="192" spans="3:11" x14ac:dyDescent="0.2">
      <c r="C192" s="4"/>
      <c r="G192" s="4"/>
      <c r="K192" s="4"/>
    </row>
    <row r="193" spans="3:11" x14ac:dyDescent="0.2">
      <c r="C193" s="4"/>
      <c r="G193" s="4"/>
      <c r="K193" s="4"/>
    </row>
    <row r="194" spans="3:11" x14ac:dyDescent="0.2">
      <c r="C194" s="4"/>
      <c r="G194" s="4"/>
      <c r="K194" s="4"/>
    </row>
    <row r="195" spans="3:11" x14ac:dyDescent="0.2">
      <c r="C195" s="4"/>
      <c r="G195" s="4"/>
      <c r="K195" s="4"/>
    </row>
    <row r="196" spans="3:11" x14ac:dyDescent="0.2">
      <c r="C196" s="4"/>
      <c r="G196" s="4"/>
      <c r="K196" s="4"/>
    </row>
    <row r="197" spans="3:11" x14ac:dyDescent="0.2">
      <c r="C197" s="4"/>
      <c r="G197" s="4"/>
      <c r="K197" s="4"/>
    </row>
    <row r="198" spans="3:11" x14ac:dyDescent="0.2">
      <c r="C198" s="4"/>
      <c r="G198" s="4"/>
      <c r="K198" s="4"/>
    </row>
    <row r="199" spans="3:11" x14ac:dyDescent="0.2">
      <c r="C199" s="4"/>
      <c r="G199" s="4"/>
      <c r="K199" s="4"/>
    </row>
    <row r="200" spans="3:11" x14ac:dyDescent="0.2">
      <c r="C200" s="4"/>
      <c r="G200" s="4"/>
      <c r="K200" s="4"/>
    </row>
    <row r="201" spans="3:11" x14ac:dyDescent="0.2">
      <c r="C201" s="4"/>
      <c r="G201" s="4"/>
      <c r="K201" s="4"/>
    </row>
    <row r="202" spans="3:11" x14ac:dyDescent="0.2">
      <c r="C202" s="4"/>
      <c r="G202" s="4"/>
      <c r="K202" s="4"/>
    </row>
    <row r="203" spans="3:11" x14ac:dyDescent="0.2">
      <c r="C203" s="4"/>
      <c r="G203" s="4"/>
      <c r="K203" s="4"/>
    </row>
    <row r="204" spans="3:11" x14ac:dyDescent="0.2">
      <c r="C204" s="4"/>
      <c r="G204" s="4"/>
      <c r="K204" s="4"/>
    </row>
    <row r="205" spans="3:11" x14ac:dyDescent="0.2">
      <c r="C205" s="4"/>
      <c r="G205" s="4"/>
      <c r="K205" s="4"/>
    </row>
    <row r="206" spans="3:11" x14ac:dyDescent="0.2">
      <c r="C206" s="4"/>
      <c r="G206" s="4"/>
      <c r="K206" s="4"/>
    </row>
    <row r="207" spans="3:11" x14ac:dyDescent="0.2">
      <c r="C207" s="4"/>
      <c r="G207" s="4"/>
      <c r="K207" s="4"/>
    </row>
    <row r="208" spans="3:11" x14ac:dyDescent="0.2">
      <c r="C208" s="4"/>
      <c r="G208" s="4"/>
      <c r="K208" s="4"/>
    </row>
    <row r="209" spans="3:11" x14ac:dyDescent="0.2">
      <c r="C209" s="4"/>
      <c r="G209" s="4"/>
      <c r="K209" s="4"/>
    </row>
    <row r="210" spans="3:11" x14ac:dyDescent="0.2">
      <c r="C210" s="4"/>
      <c r="G210" s="4"/>
      <c r="K210" s="4"/>
    </row>
    <row r="211" spans="3:11" x14ac:dyDescent="0.2">
      <c r="C211" s="4"/>
      <c r="G211" s="4"/>
      <c r="K211" s="4"/>
    </row>
    <row r="212" spans="3:11" x14ac:dyDescent="0.2">
      <c r="C212" s="4"/>
      <c r="G212" s="4"/>
      <c r="K212" s="4"/>
    </row>
    <row r="213" spans="3:11" x14ac:dyDescent="0.2">
      <c r="C213" s="4"/>
      <c r="G213" s="4"/>
      <c r="K213" s="4"/>
    </row>
    <row r="214" spans="3:11" x14ac:dyDescent="0.2">
      <c r="C214" s="4"/>
      <c r="G214" s="4"/>
      <c r="K214" s="4"/>
    </row>
    <row r="215" spans="3:11" x14ac:dyDescent="0.2">
      <c r="C215" s="4"/>
      <c r="G215" s="4"/>
      <c r="K215" s="4"/>
    </row>
    <row r="216" spans="3:11" x14ac:dyDescent="0.2">
      <c r="C216" s="4"/>
      <c r="G216" s="4"/>
      <c r="K216" s="4"/>
    </row>
    <row r="217" spans="3:11" x14ac:dyDescent="0.2">
      <c r="C217" s="4"/>
      <c r="G217" s="4"/>
      <c r="K217" s="4"/>
    </row>
    <row r="218" spans="3:11" x14ac:dyDescent="0.2">
      <c r="C218" s="4"/>
      <c r="G218" s="4"/>
      <c r="K218" s="4"/>
    </row>
    <row r="219" spans="3:11" x14ac:dyDescent="0.2">
      <c r="C219" s="4"/>
      <c r="G219" s="4"/>
      <c r="K219" s="4"/>
    </row>
    <row r="220" spans="3:11" x14ac:dyDescent="0.2">
      <c r="C220" s="4"/>
      <c r="G220" s="4"/>
      <c r="K220" s="4"/>
    </row>
    <row r="221" spans="3:11" x14ac:dyDescent="0.2">
      <c r="C221" s="4"/>
      <c r="G221" s="4"/>
      <c r="K221" s="4"/>
    </row>
    <row r="222" spans="3:11" x14ac:dyDescent="0.2">
      <c r="C222" s="4"/>
      <c r="G222" s="4"/>
      <c r="K222" s="4"/>
    </row>
    <row r="223" spans="3:11" x14ac:dyDescent="0.2">
      <c r="C223" s="4"/>
      <c r="G223" s="4"/>
      <c r="K223" s="4"/>
    </row>
    <row r="224" spans="3:11" x14ac:dyDescent="0.2">
      <c r="C224" s="4"/>
      <c r="G224" s="4"/>
      <c r="K224" s="4"/>
    </row>
    <row r="225" spans="3:11" x14ac:dyDescent="0.2">
      <c r="C225" s="4"/>
      <c r="G225" s="4"/>
      <c r="K225" s="4"/>
    </row>
    <row r="226" spans="3:11" x14ac:dyDescent="0.2">
      <c r="C226" s="4"/>
      <c r="G226" s="4"/>
      <c r="K226" s="4"/>
    </row>
    <row r="227" spans="3:11" x14ac:dyDescent="0.2">
      <c r="C227" s="4"/>
      <c r="G227" s="4"/>
      <c r="K227" s="4"/>
    </row>
    <row r="228" spans="3:11" x14ac:dyDescent="0.2">
      <c r="C228" s="4"/>
      <c r="G228" s="4"/>
      <c r="K228" s="4"/>
    </row>
    <row r="229" spans="3:11" x14ac:dyDescent="0.2">
      <c r="C229" s="4"/>
      <c r="G229" s="4"/>
      <c r="K229" s="4"/>
    </row>
    <row r="230" spans="3:11" x14ac:dyDescent="0.2">
      <c r="C230" s="4"/>
      <c r="G230" s="4"/>
      <c r="K230" s="4"/>
    </row>
    <row r="231" spans="3:11" x14ac:dyDescent="0.2">
      <c r="C231" s="4"/>
      <c r="G231" s="4"/>
      <c r="K231" s="4"/>
    </row>
    <row r="232" spans="3:11" x14ac:dyDescent="0.2">
      <c r="C232" s="4"/>
      <c r="G232" s="4"/>
      <c r="K232" s="4"/>
    </row>
    <row r="233" spans="3:11" x14ac:dyDescent="0.2">
      <c r="C233" s="4"/>
      <c r="G233" s="4"/>
      <c r="K233" s="4"/>
    </row>
    <row r="234" spans="3:11" x14ac:dyDescent="0.2">
      <c r="C234" s="4"/>
      <c r="G234" s="4"/>
      <c r="K234" s="4"/>
    </row>
    <row r="235" spans="3:11" x14ac:dyDescent="0.2">
      <c r="C235" s="4"/>
      <c r="G235" s="4"/>
      <c r="K235" s="4"/>
    </row>
    <row r="236" spans="3:11" x14ac:dyDescent="0.2">
      <c r="C236" s="4"/>
      <c r="G236" s="4"/>
      <c r="K236" s="4"/>
    </row>
    <row r="237" spans="3:11" x14ac:dyDescent="0.2">
      <c r="C237" s="4"/>
      <c r="G237" s="4"/>
      <c r="K237" s="4"/>
    </row>
    <row r="238" spans="3:11" x14ac:dyDescent="0.2">
      <c r="C238" s="4"/>
      <c r="G238" s="4"/>
      <c r="K238" s="4"/>
    </row>
    <row r="239" spans="3:11" x14ac:dyDescent="0.2">
      <c r="C239" s="4"/>
      <c r="G239" s="4"/>
      <c r="K239" s="4"/>
    </row>
    <row r="240" spans="3:11" x14ac:dyDescent="0.2">
      <c r="C240" s="4"/>
      <c r="G240" s="4"/>
      <c r="K240" s="4"/>
    </row>
    <row r="241" spans="3:11" x14ac:dyDescent="0.2">
      <c r="C241" s="4"/>
      <c r="G241" s="4"/>
      <c r="K241" s="4"/>
    </row>
    <row r="242" spans="3:11" x14ac:dyDescent="0.2">
      <c r="C242" s="4"/>
      <c r="G242" s="4"/>
      <c r="K242" s="4"/>
    </row>
    <row r="243" spans="3:11" x14ac:dyDescent="0.2">
      <c r="C243" s="4"/>
      <c r="G243" s="4"/>
      <c r="K243" s="4"/>
    </row>
    <row r="244" spans="3:11" x14ac:dyDescent="0.2">
      <c r="C244" s="4"/>
      <c r="G244" s="4"/>
      <c r="K244" s="4"/>
    </row>
    <row r="245" spans="3:11" x14ac:dyDescent="0.2">
      <c r="C245" s="4"/>
      <c r="G245" s="4"/>
      <c r="K245" s="4"/>
    </row>
    <row r="246" spans="3:11" x14ac:dyDescent="0.2">
      <c r="C246" s="4"/>
      <c r="G246" s="4"/>
      <c r="K246" s="4"/>
    </row>
    <row r="247" spans="3:11" x14ac:dyDescent="0.2">
      <c r="C247" s="4"/>
      <c r="G247" s="4"/>
      <c r="K247" s="4"/>
    </row>
    <row r="248" spans="3:11" x14ac:dyDescent="0.2">
      <c r="C248" s="4"/>
      <c r="G248" s="4"/>
      <c r="K248" s="4"/>
    </row>
    <row r="249" spans="3:11" x14ac:dyDescent="0.2">
      <c r="C249" s="4"/>
      <c r="G249" s="4"/>
      <c r="K249" s="4"/>
    </row>
    <row r="250" spans="3:11" x14ac:dyDescent="0.2">
      <c r="C250" s="4"/>
      <c r="G250" s="4"/>
      <c r="K250" s="4"/>
    </row>
    <row r="251" spans="3:11" x14ac:dyDescent="0.2">
      <c r="C251" s="4"/>
      <c r="G251" s="4"/>
      <c r="K251" s="4"/>
    </row>
    <row r="252" spans="3:11" x14ac:dyDescent="0.2">
      <c r="C252" s="4"/>
      <c r="G252" s="4"/>
      <c r="K252" s="4"/>
    </row>
    <row r="253" spans="3:11" x14ac:dyDescent="0.2">
      <c r="C253" s="4"/>
      <c r="G253" s="4"/>
      <c r="K253" s="4"/>
    </row>
    <row r="254" spans="3:11" x14ac:dyDescent="0.2">
      <c r="C254" s="4"/>
      <c r="G254" s="4"/>
      <c r="K254" s="4"/>
    </row>
    <row r="255" spans="3:11" x14ac:dyDescent="0.2">
      <c r="C255" s="4"/>
      <c r="G255" s="4"/>
      <c r="K255" s="4"/>
    </row>
    <row r="256" spans="3:11" x14ac:dyDescent="0.2">
      <c r="C256" s="4"/>
      <c r="G256" s="4"/>
      <c r="K256" s="4"/>
    </row>
    <row r="257" spans="3:11" x14ac:dyDescent="0.2">
      <c r="C257" s="4"/>
      <c r="G257" s="4"/>
      <c r="K257" s="4"/>
    </row>
    <row r="258" spans="3:11" x14ac:dyDescent="0.2">
      <c r="C258" s="4"/>
      <c r="G258" s="4"/>
      <c r="K258" s="4"/>
    </row>
    <row r="259" spans="3:11" x14ac:dyDescent="0.2">
      <c r="C259" s="4"/>
      <c r="G259" s="4"/>
      <c r="K259" s="4"/>
    </row>
    <row r="260" spans="3:11" x14ac:dyDescent="0.2">
      <c r="C260" s="4"/>
      <c r="G260" s="4"/>
      <c r="K260" s="4"/>
    </row>
    <row r="261" spans="3:11" x14ac:dyDescent="0.2">
      <c r="C261" s="4"/>
      <c r="G261" s="4"/>
      <c r="K261" s="4"/>
    </row>
    <row r="262" spans="3:11" x14ac:dyDescent="0.2">
      <c r="C262" s="4"/>
      <c r="G262" s="4"/>
      <c r="K262" s="4"/>
    </row>
    <row r="263" spans="3:11" x14ac:dyDescent="0.2">
      <c r="C263" s="4"/>
      <c r="G263" s="4"/>
      <c r="K263" s="4"/>
    </row>
    <row r="264" spans="3:11" x14ac:dyDescent="0.2">
      <c r="C264" s="4"/>
      <c r="G264" s="4"/>
      <c r="K264" s="4"/>
    </row>
    <row r="265" spans="3:11" x14ac:dyDescent="0.2">
      <c r="C265" s="4"/>
      <c r="G265" s="4"/>
      <c r="K265" s="4"/>
    </row>
    <row r="266" spans="3:11" x14ac:dyDescent="0.2">
      <c r="C266" s="4"/>
      <c r="G266" s="4"/>
      <c r="K266" s="4"/>
    </row>
    <row r="267" spans="3:11" x14ac:dyDescent="0.2">
      <c r="C267" s="4"/>
      <c r="G267" s="4"/>
      <c r="K267" s="4"/>
    </row>
    <row r="268" spans="3:11" x14ac:dyDescent="0.2">
      <c r="C268" s="4"/>
      <c r="G268" s="4"/>
      <c r="K268" s="4"/>
    </row>
    <row r="269" spans="3:11" x14ac:dyDescent="0.2">
      <c r="C269" s="4"/>
      <c r="G269" s="4"/>
      <c r="K269" s="4"/>
    </row>
    <row r="270" spans="3:11" x14ac:dyDescent="0.2">
      <c r="C270" s="4"/>
      <c r="G270" s="4"/>
      <c r="K270" s="4"/>
    </row>
    <row r="271" spans="3:11" x14ac:dyDescent="0.2">
      <c r="C271" s="4"/>
      <c r="G271" s="4"/>
      <c r="K271" s="4"/>
    </row>
    <row r="272" spans="3:11" x14ac:dyDescent="0.2">
      <c r="C272" s="4"/>
      <c r="G272" s="4"/>
      <c r="K272" s="4"/>
    </row>
    <row r="273" spans="3:11" x14ac:dyDescent="0.2">
      <c r="C273" s="4"/>
      <c r="G273" s="4"/>
      <c r="K273" s="4"/>
    </row>
    <row r="274" spans="3:11" x14ac:dyDescent="0.2">
      <c r="C274" s="4"/>
      <c r="G274" s="4"/>
      <c r="K274" s="4"/>
    </row>
    <row r="275" spans="3:11" x14ac:dyDescent="0.2">
      <c r="C275" s="4"/>
      <c r="G275" s="4"/>
      <c r="K275" s="4"/>
    </row>
    <row r="276" spans="3:11" x14ac:dyDescent="0.2">
      <c r="C276" s="4"/>
      <c r="G276" s="4"/>
      <c r="K276" s="4"/>
    </row>
    <row r="277" spans="3:11" x14ac:dyDescent="0.2">
      <c r="C277" s="4"/>
      <c r="G277" s="4"/>
      <c r="K277" s="4"/>
    </row>
    <row r="278" spans="3:11" x14ac:dyDescent="0.2">
      <c r="C278" s="4"/>
      <c r="G278" s="4"/>
      <c r="K278" s="4"/>
    </row>
    <row r="279" spans="3:11" x14ac:dyDescent="0.2">
      <c r="C279" s="4"/>
      <c r="G279" s="4"/>
      <c r="K279" s="4"/>
    </row>
    <row r="280" spans="3:11" x14ac:dyDescent="0.2">
      <c r="C280" s="4"/>
      <c r="G280" s="4"/>
      <c r="K280" s="4"/>
    </row>
    <row r="281" spans="3:11" x14ac:dyDescent="0.2">
      <c r="C281" s="4"/>
      <c r="G281" s="4"/>
      <c r="K281" s="4"/>
    </row>
    <row r="282" spans="3:11" x14ac:dyDescent="0.2">
      <c r="C282" s="4"/>
      <c r="G282" s="4"/>
      <c r="K282" s="4"/>
    </row>
    <row r="283" spans="3:11" x14ac:dyDescent="0.2">
      <c r="C283" s="4"/>
      <c r="G283" s="4"/>
      <c r="K283" s="4"/>
    </row>
    <row r="284" spans="3:11" x14ac:dyDescent="0.2">
      <c r="C284" s="4"/>
      <c r="G284" s="4"/>
      <c r="K284" s="4"/>
    </row>
    <row r="285" spans="3:11" x14ac:dyDescent="0.2">
      <c r="C285" s="4"/>
      <c r="G285" s="4"/>
      <c r="K285" s="4"/>
    </row>
    <row r="286" spans="3:11" x14ac:dyDescent="0.2">
      <c r="C286" s="4"/>
      <c r="G286" s="4"/>
      <c r="K286" s="4"/>
    </row>
    <row r="287" spans="3:11" x14ac:dyDescent="0.2">
      <c r="C287" s="4"/>
      <c r="G287" s="4"/>
      <c r="K287" s="4"/>
    </row>
    <row r="288" spans="3:11" x14ac:dyDescent="0.2">
      <c r="C288" s="4"/>
      <c r="G288" s="4"/>
      <c r="K288" s="4"/>
    </row>
    <row r="289" spans="3:11" x14ac:dyDescent="0.2">
      <c r="C289" s="4"/>
      <c r="G289" s="4"/>
      <c r="K289" s="4"/>
    </row>
    <row r="290" spans="3:11" x14ac:dyDescent="0.2">
      <c r="C290" s="4"/>
      <c r="G290" s="4"/>
      <c r="K290" s="4"/>
    </row>
    <row r="291" spans="3:11" x14ac:dyDescent="0.2">
      <c r="C291" s="4"/>
      <c r="G291" s="4"/>
      <c r="K291" s="4"/>
    </row>
    <row r="292" spans="3:11" x14ac:dyDescent="0.2">
      <c r="C292" s="4"/>
      <c r="G292" s="4"/>
      <c r="K292" s="4"/>
    </row>
    <row r="293" spans="3:11" x14ac:dyDescent="0.2">
      <c r="C293" s="4"/>
      <c r="G293" s="4"/>
      <c r="K293" s="4"/>
    </row>
    <row r="294" spans="3:11" x14ac:dyDescent="0.2">
      <c r="C294" s="4"/>
      <c r="G294" s="4"/>
      <c r="K294" s="4"/>
    </row>
    <row r="295" spans="3:11" x14ac:dyDescent="0.2">
      <c r="C295" s="4"/>
      <c r="G295" s="4"/>
      <c r="K295" s="4"/>
    </row>
    <row r="296" spans="3:11" x14ac:dyDescent="0.2">
      <c r="C296" s="4"/>
      <c r="G296" s="4"/>
      <c r="K296" s="4"/>
    </row>
    <row r="297" spans="3:11" x14ac:dyDescent="0.2">
      <c r="C297" s="4"/>
      <c r="G297" s="4"/>
      <c r="K297" s="4"/>
    </row>
    <row r="298" spans="3:11" x14ac:dyDescent="0.2">
      <c r="C298" s="4"/>
      <c r="G298" s="4"/>
      <c r="K298" s="4"/>
    </row>
    <row r="299" spans="3:11" x14ac:dyDescent="0.2">
      <c r="C299" s="4"/>
      <c r="G299" s="4"/>
      <c r="K299" s="4"/>
    </row>
    <row r="300" spans="3:11" x14ac:dyDescent="0.2">
      <c r="C300" s="4"/>
      <c r="G300" s="4"/>
      <c r="K300" s="4"/>
    </row>
    <row r="301" spans="3:11" x14ac:dyDescent="0.2">
      <c r="C301" s="4"/>
      <c r="G301" s="4"/>
      <c r="K301" s="4"/>
    </row>
    <row r="302" spans="3:11" x14ac:dyDescent="0.2">
      <c r="C302" s="4"/>
      <c r="G302" s="4"/>
      <c r="K302" s="4"/>
    </row>
    <row r="303" spans="3:11" x14ac:dyDescent="0.2">
      <c r="C303" s="4"/>
      <c r="G303" s="4"/>
      <c r="K303" s="4"/>
    </row>
    <row r="304" spans="3:11" x14ac:dyDescent="0.2">
      <c r="C304" s="4"/>
      <c r="G304" s="4"/>
      <c r="K304" s="4"/>
    </row>
    <row r="305" spans="3:11" x14ac:dyDescent="0.2">
      <c r="C305" s="4"/>
      <c r="G305" s="4"/>
      <c r="K305" s="4"/>
    </row>
    <row r="306" spans="3:11" x14ac:dyDescent="0.2">
      <c r="C306" s="4"/>
      <c r="G306" s="4"/>
      <c r="K306" s="4"/>
    </row>
    <row r="307" spans="3:11" x14ac:dyDescent="0.2">
      <c r="C307" s="4"/>
      <c r="G307" s="4"/>
      <c r="K307" s="4"/>
    </row>
    <row r="308" spans="3:11" x14ac:dyDescent="0.2">
      <c r="C308" s="4"/>
      <c r="G308" s="4"/>
      <c r="K308" s="4"/>
    </row>
    <row r="309" spans="3:11" x14ac:dyDescent="0.2">
      <c r="C309" s="4"/>
      <c r="G309" s="4"/>
      <c r="K309" s="4"/>
    </row>
    <row r="310" spans="3:11" x14ac:dyDescent="0.2">
      <c r="C310" s="4"/>
      <c r="G310" s="4"/>
      <c r="K310" s="4"/>
    </row>
    <row r="311" spans="3:11" x14ac:dyDescent="0.2">
      <c r="C311" s="4"/>
      <c r="G311" s="4"/>
      <c r="K311" s="4"/>
    </row>
    <row r="312" spans="3:11" x14ac:dyDescent="0.2">
      <c r="C312" s="4"/>
      <c r="G312" s="4"/>
      <c r="K312" s="4"/>
    </row>
    <row r="313" spans="3:11" x14ac:dyDescent="0.2">
      <c r="C313" s="4"/>
      <c r="G313" s="4"/>
      <c r="K313" s="4"/>
    </row>
    <row r="314" spans="3:11" x14ac:dyDescent="0.2">
      <c r="C314" s="4"/>
      <c r="G314" s="4"/>
      <c r="K314" s="4"/>
    </row>
    <row r="315" spans="3:11" x14ac:dyDescent="0.2">
      <c r="C315" s="4"/>
      <c r="G315" s="4"/>
      <c r="K315" s="4"/>
    </row>
    <row r="316" spans="3:11" x14ac:dyDescent="0.2">
      <c r="C316" s="4"/>
      <c r="G316" s="4"/>
      <c r="K316" s="4"/>
    </row>
    <row r="317" spans="3:11" x14ac:dyDescent="0.2">
      <c r="C317" s="4"/>
      <c r="G317" s="4"/>
      <c r="K317" s="4"/>
    </row>
    <row r="318" spans="3:11" x14ac:dyDescent="0.2">
      <c r="C318" s="4"/>
      <c r="G318" s="4"/>
      <c r="K318" s="4"/>
    </row>
    <row r="319" spans="3:11" x14ac:dyDescent="0.2">
      <c r="C319" s="4"/>
      <c r="G319" s="4"/>
      <c r="K319" s="4"/>
    </row>
    <row r="320" spans="3:11" x14ac:dyDescent="0.2">
      <c r="C320" s="4"/>
      <c r="G320" s="4"/>
      <c r="K320" s="4"/>
    </row>
    <row r="321" spans="3:11" x14ac:dyDescent="0.2">
      <c r="C321" s="4"/>
      <c r="G321" s="4"/>
      <c r="K321" s="4"/>
    </row>
    <row r="322" spans="3:11" x14ac:dyDescent="0.2">
      <c r="C322" s="4"/>
      <c r="G322" s="4"/>
      <c r="K322" s="4"/>
    </row>
    <row r="323" spans="3:11" x14ac:dyDescent="0.2">
      <c r="C323" s="4"/>
      <c r="G323" s="4"/>
      <c r="K323" s="4"/>
    </row>
    <row r="324" spans="3:11" x14ac:dyDescent="0.2">
      <c r="C324" s="4"/>
      <c r="G324" s="4"/>
      <c r="K324" s="4"/>
    </row>
    <row r="325" spans="3:11" x14ac:dyDescent="0.2">
      <c r="C325" s="4"/>
      <c r="G325" s="4"/>
      <c r="K325" s="4"/>
    </row>
    <row r="326" spans="3:11" x14ac:dyDescent="0.2">
      <c r="C326" s="4"/>
      <c r="G326" s="4"/>
      <c r="K326" s="4"/>
    </row>
    <row r="327" spans="3:11" x14ac:dyDescent="0.2">
      <c r="C327" s="4"/>
      <c r="G327" s="4"/>
      <c r="K327" s="4"/>
    </row>
    <row r="328" spans="3:11" x14ac:dyDescent="0.2">
      <c r="C328" s="4"/>
      <c r="G328" s="4"/>
      <c r="K328" s="4"/>
    </row>
    <row r="329" spans="3:11" x14ac:dyDescent="0.2">
      <c r="C329" s="4"/>
      <c r="G329" s="4"/>
      <c r="K329" s="4"/>
    </row>
    <row r="330" spans="3:11" x14ac:dyDescent="0.2">
      <c r="C330" s="4"/>
      <c r="G330" s="4"/>
      <c r="K330" s="4"/>
    </row>
    <row r="331" spans="3:11" x14ac:dyDescent="0.2">
      <c r="C331" s="4"/>
      <c r="G331" s="4"/>
      <c r="K331" s="4"/>
    </row>
    <row r="332" spans="3:11" x14ac:dyDescent="0.2">
      <c r="C332" s="4"/>
      <c r="G332" s="4"/>
      <c r="K332" s="4"/>
    </row>
    <row r="333" spans="3:11" x14ac:dyDescent="0.2">
      <c r="C333" s="4"/>
      <c r="G333" s="4"/>
      <c r="K333" s="4"/>
    </row>
    <row r="334" spans="3:11" x14ac:dyDescent="0.2">
      <c r="C334" s="4"/>
      <c r="G334" s="4"/>
      <c r="K334" s="4"/>
    </row>
    <row r="335" spans="3:11" x14ac:dyDescent="0.2">
      <c r="C335" s="4"/>
      <c r="G335" s="4"/>
      <c r="K335" s="4"/>
    </row>
    <row r="336" spans="3:11" x14ac:dyDescent="0.2">
      <c r="C336" s="4"/>
      <c r="G336" s="4"/>
      <c r="K336" s="4"/>
    </row>
    <row r="337" spans="3:11" x14ac:dyDescent="0.2">
      <c r="C337" s="4"/>
      <c r="G337" s="4"/>
      <c r="K337" s="4"/>
    </row>
    <row r="338" spans="3:11" x14ac:dyDescent="0.2">
      <c r="C338" s="4"/>
      <c r="G338" s="4"/>
      <c r="K338" s="4"/>
    </row>
    <row r="339" spans="3:11" x14ac:dyDescent="0.2">
      <c r="C339" s="4"/>
      <c r="G339" s="4"/>
      <c r="K339" s="4"/>
    </row>
    <row r="340" spans="3:11" x14ac:dyDescent="0.2">
      <c r="C340" s="4"/>
      <c r="G340" s="4"/>
      <c r="K340" s="4"/>
    </row>
    <row r="341" spans="3:11" x14ac:dyDescent="0.2">
      <c r="C341" s="4"/>
      <c r="G341" s="4"/>
      <c r="K341" s="4"/>
    </row>
    <row r="342" spans="3:11" x14ac:dyDescent="0.2">
      <c r="C342" s="4"/>
      <c r="G342" s="4"/>
      <c r="K342" s="4"/>
    </row>
    <row r="343" spans="3:11" x14ac:dyDescent="0.2">
      <c r="C343" s="4"/>
      <c r="G343" s="4"/>
      <c r="K343" s="4"/>
    </row>
    <row r="344" spans="3:11" x14ac:dyDescent="0.2">
      <c r="C344" s="4"/>
      <c r="G344" s="4"/>
      <c r="K344" s="4"/>
    </row>
    <row r="345" spans="3:11" x14ac:dyDescent="0.2">
      <c r="C345" s="4"/>
      <c r="G345" s="4"/>
      <c r="K345" s="4"/>
    </row>
    <row r="346" spans="3:11" x14ac:dyDescent="0.2">
      <c r="C346" s="4"/>
      <c r="G346" s="4"/>
      <c r="K346" s="4"/>
    </row>
    <row r="347" spans="3:11" x14ac:dyDescent="0.2">
      <c r="C347" s="4"/>
      <c r="G347" s="4"/>
      <c r="K347" s="4"/>
    </row>
    <row r="348" spans="3:11" x14ac:dyDescent="0.2">
      <c r="C348" s="4"/>
      <c r="G348" s="4"/>
      <c r="K348" s="4"/>
    </row>
    <row r="349" spans="3:11" x14ac:dyDescent="0.2">
      <c r="C349" s="4"/>
      <c r="G349" s="4"/>
      <c r="K349" s="4"/>
    </row>
    <row r="350" spans="3:11" x14ac:dyDescent="0.2">
      <c r="C350" s="4"/>
      <c r="G350" s="4"/>
      <c r="K350" s="4"/>
    </row>
    <row r="351" spans="3:11" x14ac:dyDescent="0.2">
      <c r="C351" s="4"/>
      <c r="G351" s="4"/>
      <c r="K351" s="4"/>
    </row>
    <row r="352" spans="3:11" x14ac:dyDescent="0.2">
      <c r="C352" s="4"/>
      <c r="G352" s="4"/>
      <c r="K352" s="4"/>
    </row>
    <row r="353" spans="3:11" x14ac:dyDescent="0.2">
      <c r="C353" s="4"/>
      <c r="G353" s="4"/>
      <c r="K353" s="4"/>
    </row>
    <row r="354" spans="3:11" x14ac:dyDescent="0.2">
      <c r="C354" s="4"/>
      <c r="G354" s="4"/>
      <c r="K354" s="4"/>
    </row>
    <row r="355" spans="3:11" x14ac:dyDescent="0.2">
      <c r="C355" s="4"/>
      <c r="G355" s="4"/>
      <c r="K355" s="4"/>
    </row>
    <row r="356" spans="3:11" x14ac:dyDescent="0.2">
      <c r="C356" s="4"/>
      <c r="G356" s="4"/>
      <c r="K356" s="4"/>
    </row>
    <row r="357" spans="3:11" x14ac:dyDescent="0.2">
      <c r="C357" s="4"/>
      <c r="G357" s="4"/>
      <c r="K357" s="4"/>
    </row>
    <row r="358" spans="3:11" x14ac:dyDescent="0.2">
      <c r="C358" s="4"/>
      <c r="G358" s="4"/>
      <c r="K358" s="4"/>
    </row>
    <row r="359" spans="3:11" x14ac:dyDescent="0.2">
      <c r="C359" s="4"/>
      <c r="G359" s="4"/>
      <c r="K359" s="4"/>
    </row>
    <row r="360" spans="3:11" x14ac:dyDescent="0.2">
      <c r="C360" s="4"/>
      <c r="G360" s="4"/>
      <c r="K360" s="4"/>
    </row>
    <row r="361" spans="3:11" x14ac:dyDescent="0.2">
      <c r="C361" s="4"/>
      <c r="G361" s="4"/>
      <c r="K361" s="4"/>
    </row>
    <row r="362" spans="3:11" x14ac:dyDescent="0.2">
      <c r="C362" s="4"/>
      <c r="G362" s="4"/>
      <c r="K362" s="4"/>
    </row>
    <row r="363" spans="3:11" x14ac:dyDescent="0.2">
      <c r="C363" s="4"/>
      <c r="G363" s="4"/>
      <c r="K363" s="4"/>
    </row>
    <row r="364" spans="3:11" x14ac:dyDescent="0.2">
      <c r="C364" s="4"/>
      <c r="G364" s="4"/>
      <c r="K364" s="4"/>
    </row>
    <row r="365" spans="3:11" x14ac:dyDescent="0.2">
      <c r="C365" s="4"/>
      <c r="G365" s="4"/>
      <c r="K365" s="4"/>
    </row>
    <row r="366" spans="3:11" x14ac:dyDescent="0.2">
      <c r="C366" s="4"/>
      <c r="G366" s="4"/>
      <c r="K366" s="4"/>
    </row>
    <row r="367" spans="3:11" x14ac:dyDescent="0.2">
      <c r="C367" s="4"/>
      <c r="G367" s="4"/>
      <c r="K367" s="4"/>
    </row>
    <row r="368" spans="3:11" x14ac:dyDescent="0.2">
      <c r="C368" s="4"/>
      <c r="G368" s="4"/>
      <c r="K368" s="4"/>
    </row>
    <row r="369" spans="3:11" x14ac:dyDescent="0.2">
      <c r="C369" s="4"/>
      <c r="G369" s="4"/>
      <c r="K369" s="4"/>
    </row>
    <row r="370" spans="3:11" x14ac:dyDescent="0.2">
      <c r="C370" s="4"/>
      <c r="G370" s="4"/>
      <c r="K370" s="4"/>
    </row>
    <row r="371" spans="3:11" x14ac:dyDescent="0.2">
      <c r="C371" s="4"/>
      <c r="G371" s="4"/>
      <c r="K371" s="4"/>
    </row>
    <row r="372" spans="3:11" x14ac:dyDescent="0.2">
      <c r="C372" s="4"/>
      <c r="G372" s="4"/>
      <c r="K372" s="4"/>
    </row>
    <row r="373" spans="3:11" x14ac:dyDescent="0.2">
      <c r="C373" s="4"/>
      <c r="G373" s="4"/>
      <c r="K373" s="4"/>
    </row>
    <row r="374" spans="3:11" x14ac:dyDescent="0.2">
      <c r="C374" s="4"/>
      <c r="G374" s="4"/>
      <c r="K374" s="4"/>
    </row>
    <row r="375" spans="3:11" x14ac:dyDescent="0.2">
      <c r="C375" s="4"/>
      <c r="G375" s="4"/>
      <c r="K375" s="4"/>
    </row>
    <row r="376" spans="3:11" x14ac:dyDescent="0.2">
      <c r="C376" s="4"/>
      <c r="G376" s="4"/>
      <c r="K376" s="4"/>
    </row>
    <row r="377" spans="3:11" x14ac:dyDescent="0.2">
      <c r="C377" s="4"/>
      <c r="G377" s="4"/>
      <c r="K377" s="4"/>
    </row>
    <row r="378" spans="3:11" x14ac:dyDescent="0.2">
      <c r="C378" s="4"/>
      <c r="G378" s="4"/>
      <c r="K378" s="4"/>
    </row>
    <row r="379" spans="3:11" x14ac:dyDescent="0.2">
      <c r="C379" s="4"/>
      <c r="G379" s="4"/>
      <c r="K379" s="4"/>
    </row>
    <row r="380" spans="3:11" x14ac:dyDescent="0.2">
      <c r="C380" s="4"/>
      <c r="G380" s="4"/>
      <c r="K380" s="4"/>
    </row>
    <row r="381" spans="3:11" x14ac:dyDescent="0.2">
      <c r="C381" s="4"/>
      <c r="G381" s="4"/>
      <c r="K381" s="4"/>
    </row>
    <row r="382" spans="3:11" x14ac:dyDescent="0.2">
      <c r="C382" s="4"/>
      <c r="G382" s="4"/>
      <c r="K382" s="4"/>
    </row>
    <row r="383" spans="3:11" x14ac:dyDescent="0.2">
      <c r="C383" s="4"/>
      <c r="G383" s="4"/>
      <c r="K383" s="4"/>
    </row>
    <row r="384" spans="3:11" x14ac:dyDescent="0.2">
      <c r="C384" s="4"/>
      <c r="G384" s="4"/>
      <c r="K384" s="4"/>
    </row>
    <row r="385" spans="3:11" x14ac:dyDescent="0.2">
      <c r="C385" s="4"/>
      <c r="G385" s="4"/>
      <c r="K385" s="4"/>
    </row>
    <row r="386" spans="3:11" x14ac:dyDescent="0.2">
      <c r="C386" s="4"/>
      <c r="G386" s="4"/>
      <c r="K386" s="4"/>
    </row>
    <row r="387" spans="3:11" x14ac:dyDescent="0.2">
      <c r="C387" s="4"/>
      <c r="G387" s="4"/>
      <c r="K387" s="4"/>
    </row>
    <row r="388" spans="3:11" x14ac:dyDescent="0.2">
      <c r="C388" s="4"/>
      <c r="G388" s="4"/>
      <c r="K388" s="4"/>
    </row>
    <row r="389" spans="3:11" x14ac:dyDescent="0.2">
      <c r="C389" s="4"/>
      <c r="G389" s="4"/>
      <c r="K389" s="4"/>
    </row>
    <row r="390" spans="3:11" x14ac:dyDescent="0.2">
      <c r="C390" s="4"/>
      <c r="G390" s="4"/>
      <c r="K390" s="4"/>
    </row>
    <row r="391" spans="3:11" x14ac:dyDescent="0.2">
      <c r="C391" s="4"/>
      <c r="G391" s="4"/>
      <c r="K391" s="4"/>
    </row>
    <row r="392" spans="3:11" x14ac:dyDescent="0.2">
      <c r="C392" s="4"/>
      <c r="G392" s="4"/>
      <c r="K392" s="4"/>
    </row>
    <row r="393" spans="3:11" x14ac:dyDescent="0.2">
      <c r="C393" s="4"/>
      <c r="G393" s="4"/>
      <c r="K393" s="4"/>
    </row>
    <row r="394" spans="3:11" x14ac:dyDescent="0.2">
      <c r="C394" s="4"/>
      <c r="G394" s="4"/>
      <c r="K394" s="4"/>
    </row>
    <row r="395" spans="3:11" x14ac:dyDescent="0.2">
      <c r="C395" s="4"/>
      <c r="G395" s="4"/>
      <c r="K395" s="4"/>
    </row>
    <row r="396" spans="3:11" x14ac:dyDescent="0.2">
      <c r="C396" s="4"/>
      <c r="G396" s="4"/>
      <c r="K396" s="4"/>
    </row>
    <row r="397" spans="3:11" x14ac:dyDescent="0.2">
      <c r="C397" s="4"/>
      <c r="G397" s="4"/>
      <c r="K397" s="4"/>
    </row>
    <row r="398" spans="3:11" x14ac:dyDescent="0.2">
      <c r="C398" s="4"/>
      <c r="G398" s="4"/>
      <c r="K398" s="4"/>
    </row>
    <row r="399" spans="3:11" x14ac:dyDescent="0.2">
      <c r="C399" s="4"/>
      <c r="G399" s="4"/>
      <c r="K399" s="4"/>
    </row>
    <row r="400" spans="3:11" x14ac:dyDescent="0.2">
      <c r="C400" s="4"/>
      <c r="G400" s="4"/>
      <c r="K400" s="4"/>
    </row>
    <row r="401" spans="3:11" x14ac:dyDescent="0.2">
      <c r="C401" s="4"/>
      <c r="G401" s="4"/>
      <c r="K401" s="4"/>
    </row>
    <row r="402" spans="3:11" x14ac:dyDescent="0.2">
      <c r="C402" s="4"/>
      <c r="G402" s="4"/>
      <c r="K402" s="4"/>
    </row>
    <row r="403" spans="3:11" x14ac:dyDescent="0.2">
      <c r="C403" s="4"/>
      <c r="G403" s="4"/>
      <c r="K403" s="4"/>
    </row>
    <row r="404" spans="3:11" x14ac:dyDescent="0.2">
      <c r="C404" s="4"/>
      <c r="G404" s="4"/>
      <c r="K404" s="4"/>
    </row>
    <row r="405" spans="3:11" x14ac:dyDescent="0.2">
      <c r="C405" s="4"/>
      <c r="G405" s="4"/>
      <c r="K405" s="4"/>
    </row>
    <row r="406" spans="3:11" x14ac:dyDescent="0.2">
      <c r="C406" s="4"/>
      <c r="G406" s="4"/>
      <c r="K406" s="4"/>
    </row>
    <row r="407" spans="3:11" x14ac:dyDescent="0.2">
      <c r="C407" s="4"/>
      <c r="G407" s="4"/>
      <c r="K407" s="4"/>
    </row>
    <row r="408" spans="3:11" x14ac:dyDescent="0.2">
      <c r="C408" s="4"/>
      <c r="G408" s="4"/>
      <c r="K408" s="4"/>
    </row>
    <row r="409" spans="3:11" x14ac:dyDescent="0.2">
      <c r="C409" s="4"/>
      <c r="G409" s="4"/>
      <c r="K409" s="4"/>
    </row>
    <row r="410" spans="3:11" x14ac:dyDescent="0.2">
      <c r="C410" s="4"/>
      <c r="G410" s="4"/>
      <c r="K410" s="4"/>
    </row>
    <row r="411" spans="3:11" x14ac:dyDescent="0.2">
      <c r="C411" s="4"/>
      <c r="G411" s="4"/>
      <c r="K411" s="4"/>
    </row>
    <row r="412" spans="3:11" x14ac:dyDescent="0.2">
      <c r="C412" s="4"/>
      <c r="G412" s="4"/>
      <c r="K412" s="4"/>
    </row>
    <row r="413" spans="3:11" x14ac:dyDescent="0.2">
      <c r="C413" s="4"/>
      <c r="G413" s="4"/>
      <c r="K413" s="4"/>
    </row>
    <row r="414" spans="3:11" x14ac:dyDescent="0.2">
      <c r="C414" s="4"/>
      <c r="G414" s="4"/>
      <c r="K414" s="4"/>
    </row>
    <row r="415" spans="3:11" x14ac:dyDescent="0.2">
      <c r="C415" s="4"/>
      <c r="G415" s="4"/>
      <c r="K415" s="4"/>
    </row>
    <row r="416" spans="3:11" x14ac:dyDescent="0.2">
      <c r="C416" s="4"/>
      <c r="G416" s="4"/>
      <c r="K416" s="4"/>
    </row>
    <row r="417" spans="3:11" x14ac:dyDescent="0.2">
      <c r="C417" s="4"/>
      <c r="G417" s="4"/>
      <c r="K417" s="4"/>
    </row>
    <row r="418" spans="3:11" x14ac:dyDescent="0.2">
      <c r="C418" s="4"/>
      <c r="G418" s="4"/>
      <c r="K418" s="4"/>
    </row>
    <row r="419" spans="3:11" x14ac:dyDescent="0.2">
      <c r="C419" s="4"/>
      <c r="G419" s="4"/>
      <c r="K419" s="4"/>
    </row>
    <row r="420" spans="3:11" x14ac:dyDescent="0.2">
      <c r="C420" s="4"/>
      <c r="G420" s="4"/>
      <c r="K420" s="4"/>
    </row>
    <row r="421" spans="3:11" x14ac:dyDescent="0.2">
      <c r="C421" s="4"/>
      <c r="G421" s="4"/>
      <c r="K421" s="4"/>
    </row>
    <row r="422" spans="3:11" x14ac:dyDescent="0.2">
      <c r="C422" s="4"/>
      <c r="G422" s="4"/>
      <c r="K422" s="4"/>
    </row>
    <row r="423" spans="3:11" x14ac:dyDescent="0.2">
      <c r="C423" s="4"/>
      <c r="G423" s="4"/>
      <c r="K423" s="4"/>
    </row>
    <row r="424" spans="3:11" x14ac:dyDescent="0.2">
      <c r="C424" s="4"/>
      <c r="G424" s="4"/>
      <c r="K424" s="4"/>
    </row>
    <row r="425" spans="3:11" x14ac:dyDescent="0.2">
      <c r="C425" s="4"/>
      <c r="G425" s="4"/>
      <c r="K425" s="4"/>
    </row>
    <row r="426" spans="3:11" x14ac:dyDescent="0.2">
      <c r="C426" s="4"/>
      <c r="G426" s="4"/>
      <c r="K426" s="4"/>
    </row>
    <row r="427" spans="3:11" x14ac:dyDescent="0.2">
      <c r="C427" s="4"/>
      <c r="G427" s="4"/>
      <c r="K427" s="4"/>
    </row>
    <row r="428" spans="3:11" x14ac:dyDescent="0.2">
      <c r="C428" s="4"/>
      <c r="G428" s="4"/>
      <c r="K428" s="4"/>
    </row>
    <row r="429" spans="3:11" x14ac:dyDescent="0.2">
      <c r="C429" s="4"/>
      <c r="G429" s="4"/>
      <c r="K429" s="4"/>
    </row>
    <row r="430" spans="3:11" x14ac:dyDescent="0.2">
      <c r="C430" s="4"/>
      <c r="G430" s="4"/>
      <c r="K430" s="4"/>
    </row>
    <row r="431" spans="3:11" x14ac:dyDescent="0.2">
      <c r="C431" s="4"/>
      <c r="G431" s="4"/>
      <c r="K431" s="4"/>
    </row>
    <row r="432" spans="3:11" x14ac:dyDescent="0.2">
      <c r="C432" s="4"/>
      <c r="G432" s="4"/>
      <c r="K432" s="4"/>
    </row>
    <row r="433" spans="3:11" x14ac:dyDescent="0.2">
      <c r="C433" s="4"/>
      <c r="G433" s="4"/>
      <c r="K433" s="4"/>
    </row>
    <row r="434" spans="3:11" x14ac:dyDescent="0.2">
      <c r="C434" s="4"/>
      <c r="G434" s="4"/>
      <c r="K434" s="4"/>
    </row>
    <row r="435" spans="3:11" x14ac:dyDescent="0.2">
      <c r="C435" s="4"/>
      <c r="G435" s="4"/>
      <c r="K435" s="4"/>
    </row>
    <row r="436" spans="3:11" x14ac:dyDescent="0.2">
      <c r="C436" s="4"/>
      <c r="G436" s="4"/>
      <c r="K436" s="4"/>
    </row>
    <row r="437" spans="3:11" x14ac:dyDescent="0.2">
      <c r="C437" s="4"/>
      <c r="G437" s="4"/>
      <c r="K437" s="4"/>
    </row>
    <row r="438" spans="3:11" x14ac:dyDescent="0.2">
      <c r="C438" s="4"/>
      <c r="G438" s="4"/>
      <c r="K438" s="4"/>
    </row>
    <row r="439" spans="3:11" x14ac:dyDescent="0.2">
      <c r="C439" s="4"/>
      <c r="G439" s="4"/>
      <c r="K439" s="4"/>
    </row>
    <row r="440" spans="3:11" x14ac:dyDescent="0.2">
      <c r="C440" s="4"/>
      <c r="G440" s="4"/>
      <c r="K440" s="4"/>
    </row>
    <row r="441" spans="3:11" x14ac:dyDescent="0.2">
      <c r="C441" s="4"/>
      <c r="G441" s="4"/>
      <c r="K441" s="4"/>
    </row>
    <row r="442" spans="3:11" x14ac:dyDescent="0.2">
      <c r="C442" s="4"/>
      <c r="G442" s="4"/>
      <c r="K442" s="4"/>
    </row>
    <row r="443" spans="3:11" x14ac:dyDescent="0.2">
      <c r="C443" s="4"/>
      <c r="G443" s="4"/>
      <c r="K443" s="4"/>
    </row>
    <row r="444" spans="3:11" x14ac:dyDescent="0.2">
      <c r="C444" s="4"/>
      <c r="G444" s="4"/>
      <c r="K444" s="4"/>
    </row>
    <row r="445" spans="3:11" x14ac:dyDescent="0.2">
      <c r="C445" s="4"/>
      <c r="G445" s="4"/>
      <c r="K445" s="4"/>
    </row>
    <row r="446" spans="3:11" x14ac:dyDescent="0.2">
      <c r="C446" s="4"/>
      <c r="G446" s="4"/>
      <c r="K446" s="4"/>
    </row>
    <row r="447" spans="3:11" x14ac:dyDescent="0.2">
      <c r="C447" s="4"/>
      <c r="G447" s="4"/>
      <c r="K447" s="4"/>
    </row>
    <row r="448" spans="3:11" x14ac:dyDescent="0.2">
      <c r="C448" s="4"/>
      <c r="G448" s="4"/>
      <c r="K448" s="4"/>
    </row>
    <row r="449" spans="3:11" x14ac:dyDescent="0.2">
      <c r="C449" s="4"/>
      <c r="G449" s="4"/>
      <c r="K449" s="4"/>
    </row>
    <row r="450" spans="3:11" x14ac:dyDescent="0.2">
      <c r="C450" s="4"/>
      <c r="G450" s="4"/>
      <c r="K450" s="4"/>
    </row>
    <row r="451" spans="3:11" x14ac:dyDescent="0.2">
      <c r="C451" s="4"/>
      <c r="G451" s="4"/>
      <c r="K451" s="4"/>
    </row>
    <row r="452" spans="3:11" x14ac:dyDescent="0.2">
      <c r="C452" s="4"/>
      <c r="G452" s="4"/>
      <c r="K452" s="4"/>
    </row>
    <row r="453" spans="3:11" x14ac:dyDescent="0.2">
      <c r="C453" s="4"/>
      <c r="G453" s="4"/>
      <c r="K453" s="4"/>
    </row>
    <row r="454" spans="3:11" x14ac:dyDescent="0.2">
      <c r="C454" s="4"/>
      <c r="G454" s="4"/>
      <c r="K454" s="4"/>
    </row>
    <row r="455" spans="3:11" x14ac:dyDescent="0.2">
      <c r="C455" s="4"/>
      <c r="G455" s="4"/>
      <c r="K455" s="4"/>
    </row>
    <row r="456" spans="3:11" x14ac:dyDescent="0.2">
      <c r="C456" s="4"/>
      <c r="G456" s="4"/>
      <c r="K456" s="4"/>
    </row>
    <row r="457" spans="3:11" x14ac:dyDescent="0.2">
      <c r="C457" s="4"/>
      <c r="G457" s="4"/>
      <c r="K457" s="4"/>
    </row>
    <row r="458" spans="3:11" x14ac:dyDescent="0.2">
      <c r="C458" s="4"/>
      <c r="G458" s="4"/>
      <c r="K458" s="4"/>
    </row>
    <row r="459" spans="3:11" x14ac:dyDescent="0.2">
      <c r="C459" s="4"/>
      <c r="G459" s="4"/>
      <c r="K459" s="4"/>
    </row>
    <row r="460" spans="3:11" x14ac:dyDescent="0.2">
      <c r="C460" s="4"/>
      <c r="G460" s="4"/>
      <c r="K460" s="4"/>
    </row>
    <row r="461" spans="3:11" x14ac:dyDescent="0.2">
      <c r="C461" s="4"/>
      <c r="G461" s="4"/>
      <c r="K461" s="4"/>
    </row>
    <row r="462" spans="3:11" x14ac:dyDescent="0.2">
      <c r="C462" s="4"/>
      <c r="G462" s="4"/>
      <c r="K462" s="4"/>
    </row>
    <row r="463" spans="3:11" x14ac:dyDescent="0.2">
      <c r="C463" s="4"/>
      <c r="G463" s="4"/>
      <c r="K463" s="4"/>
    </row>
    <row r="464" spans="3:11" x14ac:dyDescent="0.2">
      <c r="C464" s="4"/>
      <c r="G464" s="4"/>
      <c r="K464" s="4"/>
    </row>
    <row r="465" spans="3:11" x14ac:dyDescent="0.2">
      <c r="C465" s="4"/>
      <c r="G465" s="4"/>
      <c r="K465" s="4"/>
    </row>
    <row r="466" spans="3:11" x14ac:dyDescent="0.2">
      <c r="C466" s="4"/>
      <c r="G466" s="4"/>
      <c r="K466" s="4"/>
    </row>
    <row r="467" spans="3:11" x14ac:dyDescent="0.2">
      <c r="C467" s="4"/>
      <c r="G467" s="4"/>
      <c r="K467" s="4"/>
    </row>
    <row r="468" spans="3:11" x14ac:dyDescent="0.2">
      <c r="C468" s="4"/>
      <c r="G468" s="4"/>
      <c r="K468" s="4"/>
    </row>
    <row r="469" spans="3:11" x14ac:dyDescent="0.2">
      <c r="C469" s="4"/>
      <c r="G469" s="4"/>
      <c r="K469" s="4"/>
    </row>
    <row r="470" spans="3:11" x14ac:dyDescent="0.2">
      <c r="C470" s="4"/>
      <c r="G470" s="4"/>
      <c r="K470" s="4"/>
    </row>
    <row r="471" spans="3:11" x14ac:dyDescent="0.2">
      <c r="C471" s="4"/>
      <c r="G471" s="4"/>
      <c r="K471" s="4"/>
    </row>
    <row r="472" spans="3:11" x14ac:dyDescent="0.2">
      <c r="C472" s="4"/>
      <c r="G472" s="4"/>
      <c r="K472" s="4"/>
    </row>
    <row r="473" spans="3:11" x14ac:dyDescent="0.2">
      <c r="C473" s="4"/>
      <c r="G473" s="4"/>
      <c r="K473" s="4"/>
    </row>
    <row r="474" spans="3:11" x14ac:dyDescent="0.2">
      <c r="C474" s="4"/>
      <c r="G474" s="4"/>
      <c r="K474" s="4"/>
    </row>
    <row r="475" spans="3:11" x14ac:dyDescent="0.2">
      <c r="C475" s="4"/>
      <c r="G475" s="4"/>
      <c r="K475" s="4"/>
    </row>
    <row r="476" spans="3:11" x14ac:dyDescent="0.2">
      <c r="C476" s="4"/>
      <c r="G476" s="4"/>
      <c r="K476" s="4"/>
    </row>
    <row r="477" spans="3:11" x14ac:dyDescent="0.2">
      <c r="C477" s="4"/>
      <c r="G477" s="4"/>
      <c r="K477" s="4"/>
    </row>
    <row r="478" spans="3:11" x14ac:dyDescent="0.2">
      <c r="C478" s="4"/>
      <c r="G478" s="4"/>
      <c r="K478" s="4"/>
    </row>
    <row r="479" spans="3:11" x14ac:dyDescent="0.2">
      <c r="C479" s="4"/>
      <c r="G479" s="4"/>
      <c r="K479" s="4"/>
    </row>
    <row r="480" spans="3:11" x14ac:dyDescent="0.2">
      <c r="C480" s="4"/>
      <c r="G480" s="4"/>
      <c r="K480" s="4"/>
    </row>
    <row r="481" spans="3:11" x14ac:dyDescent="0.2">
      <c r="C481" s="4"/>
      <c r="G481" s="4"/>
      <c r="K481" s="4"/>
    </row>
    <row r="482" spans="3:11" x14ac:dyDescent="0.2">
      <c r="C482" s="4"/>
      <c r="G482" s="4"/>
      <c r="K482" s="4"/>
    </row>
    <row r="483" spans="3:11" x14ac:dyDescent="0.2">
      <c r="C483" s="4"/>
      <c r="G483" s="4"/>
      <c r="K483" s="4"/>
    </row>
    <row r="484" spans="3:11" x14ac:dyDescent="0.2">
      <c r="C484" s="4"/>
      <c r="G484" s="4"/>
      <c r="K484" s="4"/>
    </row>
    <row r="485" spans="3:11" x14ac:dyDescent="0.2">
      <c r="C485" s="4"/>
      <c r="G485" s="4"/>
      <c r="K485" s="4"/>
    </row>
    <row r="486" spans="3:11" x14ac:dyDescent="0.2">
      <c r="C486" s="4"/>
      <c r="G486" s="4"/>
      <c r="K486" s="4"/>
    </row>
    <row r="487" spans="3:11" x14ac:dyDescent="0.2">
      <c r="C487" s="4"/>
      <c r="G487" s="4"/>
      <c r="K487" s="4"/>
    </row>
    <row r="488" spans="3:11" x14ac:dyDescent="0.2">
      <c r="C488" s="4"/>
      <c r="G488" s="4"/>
      <c r="K488" s="4"/>
    </row>
    <row r="489" spans="3:11" x14ac:dyDescent="0.2">
      <c r="C489" s="4"/>
      <c r="G489" s="4"/>
      <c r="K489" s="4"/>
    </row>
    <row r="490" spans="3:11" x14ac:dyDescent="0.2">
      <c r="C490" s="4"/>
      <c r="G490" s="4"/>
      <c r="K490" s="4"/>
    </row>
    <row r="491" spans="3:11" x14ac:dyDescent="0.2">
      <c r="C491" s="4"/>
      <c r="G491" s="4"/>
      <c r="K491" s="4"/>
    </row>
    <row r="492" spans="3:11" x14ac:dyDescent="0.2">
      <c r="C492" s="4"/>
      <c r="G492" s="4"/>
      <c r="K492" s="4"/>
    </row>
    <row r="493" spans="3:11" x14ac:dyDescent="0.2">
      <c r="C493" s="4"/>
      <c r="G493" s="4"/>
      <c r="K493" s="4"/>
    </row>
    <row r="494" spans="3:11" x14ac:dyDescent="0.2">
      <c r="C494" s="4"/>
      <c r="G494" s="4"/>
      <c r="K494" s="4"/>
    </row>
    <row r="495" spans="3:11" x14ac:dyDescent="0.2">
      <c r="C495" s="4"/>
      <c r="G495" s="4"/>
      <c r="K495" s="4"/>
    </row>
    <row r="496" spans="3:11" x14ac:dyDescent="0.2">
      <c r="C496" s="4"/>
      <c r="G496" s="4"/>
      <c r="K496" s="4"/>
    </row>
    <row r="497" spans="3:11" x14ac:dyDescent="0.2">
      <c r="C497" s="4"/>
      <c r="G497" s="4"/>
      <c r="K497" s="4"/>
    </row>
    <row r="498" spans="3:11" x14ac:dyDescent="0.2">
      <c r="C498" s="4"/>
      <c r="G498" s="4"/>
      <c r="K498" s="4"/>
    </row>
    <row r="499" spans="3:11" x14ac:dyDescent="0.2">
      <c r="C499" s="4"/>
      <c r="G499" s="4"/>
      <c r="K499" s="4"/>
    </row>
    <row r="500" spans="3:11" x14ac:dyDescent="0.2">
      <c r="C500" s="4"/>
      <c r="G500" s="4"/>
      <c r="K500" s="4"/>
    </row>
    <row r="501" spans="3:11" x14ac:dyDescent="0.2">
      <c r="C501" s="4"/>
      <c r="G501" s="4"/>
      <c r="K501" s="4"/>
    </row>
    <row r="502" spans="3:11" x14ac:dyDescent="0.2">
      <c r="C502" s="4"/>
      <c r="G502" s="4"/>
      <c r="K502" s="4"/>
    </row>
    <row r="503" spans="3:11" x14ac:dyDescent="0.2">
      <c r="C503" s="4"/>
      <c r="G503" s="4"/>
      <c r="K503" s="4"/>
    </row>
    <row r="504" spans="3:11" x14ac:dyDescent="0.2">
      <c r="C504" s="4"/>
      <c r="G504" s="4"/>
      <c r="K504" s="4"/>
    </row>
    <row r="505" spans="3:11" x14ac:dyDescent="0.2">
      <c r="C505" s="4"/>
      <c r="G505" s="4"/>
      <c r="K505" s="4"/>
    </row>
    <row r="506" spans="3:11" x14ac:dyDescent="0.2">
      <c r="C506" s="4"/>
      <c r="G506" s="4"/>
      <c r="K506" s="4"/>
    </row>
    <row r="507" spans="3:11" x14ac:dyDescent="0.2">
      <c r="C507" s="4"/>
      <c r="G507" s="4"/>
      <c r="K507" s="4"/>
    </row>
    <row r="508" spans="3:11" x14ac:dyDescent="0.2">
      <c r="C508" s="4"/>
      <c r="G508" s="4"/>
      <c r="K508" s="4"/>
    </row>
    <row r="509" spans="3:11" x14ac:dyDescent="0.2">
      <c r="C509" s="4"/>
      <c r="G509" s="4"/>
      <c r="K509" s="4"/>
    </row>
    <row r="510" spans="3:11" x14ac:dyDescent="0.2">
      <c r="C510" s="4"/>
      <c r="G510" s="4"/>
      <c r="K510" s="4"/>
    </row>
    <row r="511" spans="3:11" x14ac:dyDescent="0.2">
      <c r="C511" s="4"/>
      <c r="G511" s="4"/>
      <c r="K511" s="4"/>
    </row>
    <row r="512" spans="3:11" x14ac:dyDescent="0.2">
      <c r="C512" s="4"/>
      <c r="G512" s="4"/>
      <c r="K512" s="4"/>
    </row>
    <row r="513" spans="3:11" x14ac:dyDescent="0.2">
      <c r="C513" s="4"/>
      <c r="G513" s="4"/>
      <c r="K513" s="4"/>
    </row>
    <row r="514" spans="3:11" x14ac:dyDescent="0.2">
      <c r="C514" s="4"/>
      <c r="G514" s="4"/>
      <c r="K514" s="4"/>
    </row>
    <row r="515" spans="3:11" x14ac:dyDescent="0.2">
      <c r="C515" s="4"/>
      <c r="G515" s="4"/>
      <c r="K515" s="4"/>
    </row>
    <row r="516" spans="3:11" x14ac:dyDescent="0.2">
      <c r="C516" s="4"/>
      <c r="G516" s="4"/>
      <c r="K516" s="4"/>
    </row>
    <row r="517" spans="3:11" x14ac:dyDescent="0.2">
      <c r="C517" s="4"/>
      <c r="G517" s="4"/>
      <c r="K517" s="4"/>
    </row>
    <row r="518" spans="3:11" x14ac:dyDescent="0.2">
      <c r="C518" s="4"/>
      <c r="G518" s="4"/>
      <c r="K518" s="4"/>
    </row>
    <row r="519" spans="3:11" x14ac:dyDescent="0.2">
      <c r="C519" s="4"/>
      <c r="G519" s="4"/>
      <c r="K519" s="4"/>
    </row>
    <row r="520" spans="3:11" x14ac:dyDescent="0.2">
      <c r="C520" s="4"/>
      <c r="G520" s="4"/>
      <c r="K520" s="4"/>
    </row>
    <row r="521" spans="3:11" x14ac:dyDescent="0.2">
      <c r="C521" s="4"/>
      <c r="G521" s="4"/>
      <c r="K521" s="4"/>
    </row>
    <row r="522" spans="3:11" x14ac:dyDescent="0.2">
      <c r="C522" s="4"/>
      <c r="G522" s="4"/>
      <c r="K522" s="4"/>
    </row>
    <row r="523" spans="3:11" x14ac:dyDescent="0.2">
      <c r="C523" s="4"/>
      <c r="G523" s="4"/>
      <c r="K523" s="4"/>
    </row>
    <row r="524" spans="3:11" x14ac:dyDescent="0.2">
      <c r="C524" s="4"/>
      <c r="G524" s="4"/>
      <c r="K524" s="4"/>
    </row>
    <row r="525" spans="3:11" x14ac:dyDescent="0.2">
      <c r="C525" s="4"/>
      <c r="G525" s="4"/>
      <c r="K525" s="4"/>
    </row>
    <row r="526" spans="3:11" x14ac:dyDescent="0.2">
      <c r="C526" s="4"/>
      <c r="G526" s="4"/>
      <c r="K526" s="4"/>
    </row>
    <row r="527" spans="3:11" x14ac:dyDescent="0.2">
      <c r="C527" s="4"/>
      <c r="G527" s="4"/>
      <c r="K527" s="4"/>
    </row>
    <row r="528" spans="3:11" x14ac:dyDescent="0.2">
      <c r="C528" s="4"/>
      <c r="G528" s="4"/>
      <c r="K528" s="4"/>
    </row>
    <row r="529" spans="3:11" x14ac:dyDescent="0.2">
      <c r="C529" s="4"/>
      <c r="G529" s="4"/>
      <c r="K529" s="4"/>
    </row>
    <row r="530" spans="3:11" x14ac:dyDescent="0.2">
      <c r="C530" s="4"/>
      <c r="G530" s="4"/>
      <c r="K530" s="4"/>
    </row>
    <row r="531" spans="3:11" x14ac:dyDescent="0.2">
      <c r="C531" s="4"/>
      <c r="G531" s="4"/>
      <c r="K531" s="4"/>
    </row>
    <row r="532" spans="3:11" x14ac:dyDescent="0.2">
      <c r="C532" s="4"/>
      <c r="G532" s="4"/>
      <c r="K532" s="4"/>
    </row>
    <row r="533" spans="3:11" x14ac:dyDescent="0.2">
      <c r="C533" s="4"/>
      <c r="G533" s="4"/>
      <c r="K533" s="4"/>
    </row>
    <row r="534" spans="3:11" x14ac:dyDescent="0.2">
      <c r="C534" s="4"/>
      <c r="G534" s="4"/>
      <c r="K534" s="4"/>
    </row>
    <row r="535" spans="3:11" x14ac:dyDescent="0.2">
      <c r="C535" s="4"/>
      <c r="G535" s="4"/>
      <c r="K535" s="4"/>
    </row>
    <row r="536" spans="3:11" x14ac:dyDescent="0.2">
      <c r="C536" s="4"/>
      <c r="G536" s="4"/>
      <c r="K536" s="4"/>
    </row>
    <row r="537" spans="3:11" x14ac:dyDescent="0.2">
      <c r="C537" s="4"/>
      <c r="G537" s="4"/>
      <c r="K537" s="4"/>
    </row>
    <row r="538" spans="3:11" x14ac:dyDescent="0.2">
      <c r="C538" s="4"/>
      <c r="G538" s="4"/>
      <c r="K538" s="4"/>
    </row>
    <row r="539" spans="3:11" x14ac:dyDescent="0.2">
      <c r="C539" s="4"/>
      <c r="G539" s="4"/>
      <c r="K539" s="4"/>
    </row>
    <row r="540" spans="3:11" x14ac:dyDescent="0.2">
      <c r="C540" s="4"/>
      <c r="G540" s="4"/>
      <c r="K540" s="4"/>
    </row>
    <row r="541" spans="3:11" x14ac:dyDescent="0.2">
      <c r="C541" s="4"/>
      <c r="G541" s="4"/>
      <c r="K541" s="4"/>
    </row>
    <row r="542" spans="3:11" x14ac:dyDescent="0.2">
      <c r="C542" s="4"/>
      <c r="G542" s="4"/>
      <c r="K542" s="4"/>
    </row>
    <row r="543" spans="3:11" x14ac:dyDescent="0.2">
      <c r="C543" s="4"/>
      <c r="G543" s="4"/>
      <c r="K543" s="4"/>
    </row>
    <row r="544" spans="3:11" x14ac:dyDescent="0.2">
      <c r="C544" s="4"/>
      <c r="G544" s="4"/>
      <c r="K544" s="4"/>
    </row>
    <row r="545" spans="3:11" x14ac:dyDescent="0.2">
      <c r="C545" s="4"/>
      <c r="G545" s="4"/>
      <c r="K545" s="4"/>
    </row>
    <row r="546" spans="3:11" x14ac:dyDescent="0.2">
      <c r="C546" s="4"/>
      <c r="G546" s="4"/>
      <c r="K546" s="4"/>
    </row>
    <row r="547" spans="3:11" x14ac:dyDescent="0.2">
      <c r="C547" s="4"/>
      <c r="G547" s="4"/>
      <c r="K547" s="4"/>
    </row>
    <row r="548" spans="3:11" x14ac:dyDescent="0.2">
      <c r="C548" s="4"/>
      <c r="G548" s="4"/>
      <c r="K548" s="4"/>
    </row>
    <row r="549" spans="3:11" x14ac:dyDescent="0.2">
      <c r="C549" s="4"/>
      <c r="G549" s="4"/>
      <c r="K549" s="4"/>
    </row>
    <row r="550" spans="3:11" x14ac:dyDescent="0.2">
      <c r="C550" s="4"/>
      <c r="G550" s="4"/>
      <c r="K550" s="4"/>
    </row>
    <row r="551" spans="3:11" x14ac:dyDescent="0.2">
      <c r="C551" s="4"/>
      <c r="G551" s="4"/>
      <c r="K551" s="4"/>
    </row>
    <row r="552" spans="3:11" x14ac:dyDescent="0.2">
      <c r="C552" s="4"/>
      <c r="G552" s="4"/>
      <c r="K552" s="4"/>
    </row>
    <row r="553" spans="3:11" x14ac:dyDescent="0.2">
      <c r="C553" s="4"/>
      <c r="G553" s="4"/>
      <c r="K553" s="4"/>
    </row>
    <row r="554" spans="3:11" x14ac:dyDescent="0.2">
      <c r="C554" s="4"/>
      <c r="G554" s="4"/>
      <c r="K554" s="4"/>
    </row>
    <row r="555" spans="3:11" x14ac:dyDescent="0.2">
      <c r="C555" s="4"/>
      <c r="G555" s="4"/>
      <c r="K555" s="4"/>
    </row>
    <row r="556" spans="3:11" x14ac:dyDescent="0.2">
      <c r="C556" s="4"/>
      <c r="G556" s="4"/>
      <c r="K556" s="4"/>
    </row>
    <row r="557" spans="3:11" x14ac:dyDescent="0.2">
      <c r="C557" s="4"/>
      <c r="G557" s="4"/>
      <c r="K557" s="4"/>
    </row>
    <row r="558" spans="3:11" x14ac:dyDescent="0.2">
      <c r="C558" s="4"/>
      <c r="G558" s="4"/>
      <c r="K558" s="4"/>
    </row>
    <row r="559" spans="3:11" x14ac:dyDescent="0.2">
      <c r="C559" s="4"/>
      <c r="G559" s="4"/>
      <c r="K559" s="4"/>
    </row>
    <row r="560" spans="3:11" x14ac:dyDescent="0.2">
      <c r="C560" s="4"/>
      <c r="G560" s="4"/>
      <c r="K560" s="4"/>
    </row>
    <row r="561" spans="3:11" x14ac:dyDescent="0.2">
      <c r="C561" s="4"/>
      <c r="G561" s="4"/>
      <c r="K561" s="4"/>
    </row>
    <row r="562" spans="3:11" x14ac:dyDescent="0.2">
      <c r="C562" s="4"/>
      <c r="G562" s="4"/>
      <c r="K562" s="4"/>
    </row>
    <row r="563" spans="3:11" x14ac:dyDescent="0.2">
      <c r="C563" s="4"/>
      <c r="G563" s="4"/>
      <c r="K563" s="4"/>
    </row>
    <row r="564" spans="3:11" x14ac:dyDescent="0.2">
      <c r="C564" s="4"/>
      <c r="G564" s="4"/>
      <c r="K564" s="4"/>
    </row>
    <row r="565" spans="3:11" x14ac:dyDescent="0.2">
      <c r="C565" s="4"/>
      <c r="G565" s="4"/>
      <c r="K565" s="4"/>
    </row>
    <row r="566" spans="3:11" x14ac:dyDescent="0.2">
      <c r="C566" s="4"/>
      <c r="G566" s="4"/>
      <c r="K566" s="4"/>
    </row>
    <row r="567" spans="3:11" x14ac:dyDescent="0.2">
      <c r="C567" s="4"/>
      <c r="G567" s="4"/>
      <c r="K567" s="4"/>
    </row>
    <row r="568" spans="3:11" x14ac:dyDescent="0.2">
      <c r="C568" s="4"/>
      <c r="G568" s="4"/>
      <c r="K568" s="4"/>
    </row>
    <row r="569" spans="3:11" x14ac:dyDescent="0.2">
      <c r="C569" s="4"/>
      <c r="G569" s="4"/>
      <c r="K569" s="4"/>
    </row>
    <row r="570" spans="3:11" x14ac:dyDescent="0.2">
      <c r="C570" s="4"/>
      <c r="G570" s="4"/>
      <c r="K570" s="4"/>
    </row>
    <row r="571" spans="3:11" x14ac:dyDescent="0.2">
      <c r="C571" s="4"/>
      <c r="G571" s="4"/>
      <c r="K571" s="4"/>
    </row>
    <row r="572" spans="3:11" x14ac:dyDescent="0.2">
      <c r="C572" s="4"/>
      <c r="G572" s="4"/>
      <c r="K572" s="4"/>
    </row>
    <row r="573" spans="3:11" x14ac:dyDescent="0.2">
      <c r="C573" s="4"/>
      <c r="G573" s="4"/>
      <c r="K573" s="4"/>
    </row>
    <row r="574" spans="3:11" x14ac:dyDescent="0.2">
      <c r="C574" s="4"/>
      <c r="G574" s="4"/>
      <c r="K574" s="4"/>
    </row>
    <row r="575" spans="3:11" x14ac:dyDescent="0.2">
      <c r="C575" s="4"/>
      <c r="G575" s="4"/>
      <c r="K575" s="4"/>
    </row>
    <row r="576" spans="3:11" x14ac:dyDescent="0.2">
      <c r="C576" s="4"/>
      <c r="G576" s="4"/>
      <c r="K576" s="4"/>
    </row>
    <row r="577" spans="3:11" x14ac:dyDescent="0.2">
      <c r="C577" s="4"/>
      <c r="G577" s="4"/>
      <c r="K577" s="4"/>
    </row>
    <row r="578" spans="3:11" x14ac:dyDescent="0.2">
      <c r="C578" s="4"/>
      <c r="G578" s="4"/>
      <c r="K578" s="4"/>
    </row>
    <row r="579" spans="3:11" x14ac:dyDescent="0.2">
      <c r="C579" s="4"/>
      <c r="G579" s="4"/>
      <c r="K579" s="4"/>
    </row>
    <row r="580" spans="3:11" x14ac:dyDescent="0.2">
      <c r="C580" s="4"/>
      <c r="G580" s="4"/>
      <c r="K580" s="4"/>
    </row>
    <row r="581" spans="3:11" x14ac:dyDescent="0.2">
      <c r="C581" s="4"/>
      <c r="G581" s="4"/>
      <c r="K581" s="4"/>
    </row>
    <row r="582" spans="3:11" x14ac:dyDescent="0.2">
      <c r="C582" s="4"/>
      <c r="G582" s="4"/>
      <c r="K582" s="4"/>
    </row>
    <row r="583" spans="3:11" x14ac:dyDescent="0.2">
      <c r="C583" s="4"/>
      <c r="G583" s="4"/>
      <c r="K583" s="4"/>
    </row>
    <row r="584" spans="3:11" x14ac:dyDescent="0.2">
      <c r="C584" s="4"/>
      <c r="G584" s="4"/>
      <c r="K584" s="4"/>
    </row>
    <row r="585" spans="3:11" x14ac:dyDescent="0.2">
      <c r="C585" s="4"/>
      <c r="G585" s="4"/>
      <c r="K585" s="4"/>
    </row>
    <row r="586" spans="3:11" x14ac:dyDescent="0.2">
      <c r="C586" s="4"/>
      <c r="G586" s="4"/>
      <c r="K586" s="4"/>
    </row>
    <row r="587" spans="3:11" x14ac:dyDescent="0.2">
      <c r="C587" s="4"/>
      <c r="G587" s="4"/>
      <c r="K587" s="4"/>
    </row>
    <row r="588" spans="3:11" x14ac:dyDescent="0.2">
      <c r="C588" s="4"/>
      <c r="G588" s="4"/>
      <c r="K588" s="4"/>
    </row>
    <row r="589" spans="3:11" x14ac:dyDescent="0.2">
      <c r="C589" s="4"/>
      <c r="G589" s="4"/>
      <c r="K589" s="4"/>
    </row>
    <row r="590" spans="3:11" x14ac:dyDescent="0.2">
      <c r="C590" s="4"/>
      <c r="G590" s="4"/>
      <c r="K590" s="4"/>
    </row>
    <row r="591" spans="3:11" x14ac:dyDescent="0.2">
      <c r="C591" s="4"/>
      <c r="G591" s="4"/>
      <c r="K591" s="4"/>
    </row>
    <row r="592" spans="3:11" x14ac:dyDescent="0.2">
      <c r="C592" s="4"/>
      <c r="G592" s="4"/>
      <c r="K592" s="4"/>
    </row>
    <row r="593" spans="3:11" x14ac:dyDescent="0.2">
      <c r="C593" s="4"/>
      <c r="G593" s="4"/>
      <c r="K593" s="4"/>
    </row>
    <row r="594" spans="3:11" x14ac:dyDescent="0.2">
      <c r="C594" s="4"/>
      <c r="G594" s="4"/>
      <c r="K594" s="4"/>
    </row>
    <row r="595" spans="3:11" x14ac:dyDescent="0.2">
      <c r="C595" s="4"/>
      <c r="G595" s="4"/>
      <c r="K595" s="4"/>
    </row>
    <row r="596" spans="3:11" x14ac:dyDescent="0.2">
      <c r="C596" s="4"/>
      <c r="G596" s="4"/>
      <c r="K596" s="4"/>
    </row>
    <row r="597" spans="3:11" x14ac:dyDescent="0.2">
      <c r="C597" s="4"/>
      <c r="G597" s="4"/>
      <c r="K597" s="4"/>
    </row>
    <row r="598" spans="3:11" x14ac:dyDescent="0.2">
      <c r="C598" s="4"/>
      <c r="G598" s="4"/>
      <c r="K598" s="4"/>
    </row>
    <row r="599" spans="3:11" x14ac:dyDescent="0.2">
      <c r="C599" s="4"/>
      <c r="G599" s="4"/>
      <c r="K599" s="4"/>
    </row>
    <row r="600" spans="3:11" x14ac:dyDescent="0.2">
      <c r="C600" s="4"/>
      <c r="G600" s="4"/>
      <c r="K600" s="4"/>
    </row>
    <row r="601" spans="3:11" x14ac:dyDescent="0.2">
      <c r="C601" s="4"/>
      <c r="G601" s="4"/>
      <c r="K601" s="4"/>
    </row>
    <row r="602" spans="3:11" x14ac:dyDescent="0.2">
      <c r="C602" s="4"/>
      <c r="G602" s="4"/>
      <c r="K602" s="4"/>
    </row>
    <row r="603" spans="3:11" x14ac:dyDescent="0.2">
      <c r="C603" s="4"/>
      <c r="G603" s="4"/>
      <c r="K603" s="4"/>
    </row>
    <row r="604" spans="3:11" x14ac:dyDescent="0.2">
      <c r="C604" s="4"/>
      <c r="G604" s="4"/>
      <c r="K604" s="4"/>
    </row>
    <row r="605" spans="3:11" x14ac:dyDescent="0.2">
      <c r="C605" s="4"/>
      <c r="G605" s="4"/>
      <c r="K605" s="4"/>
    </row>
    <row r="606" spans="3:11" x14ac:dyDescent="0.2">
      <c r="C606" s="4"/>
      <c r="G606" s="4"/>
      <c r="K606" s="4"/>
    </row>
    <row r="607" spans="3:11" x14ac:dyDescent="0.2">
      <c r="C607" s="4"/>
      <c r="G607" s="4"/>
      <c r="K607" s="4"/>
    </row>
    <row r="608" spans="3:11" x14ac:dyDescent="0.2">
      <c r="C608" s="4"/>
      <c r="G608" s="4"/>
      <c r="K608" s="4"/>
    </row>
    <row r="609" spans="3:11" x14ac:dyDescent="0.2">
      <c r="C609" s="4"/>
      <c r="G609" s="4"/>
      <c r="K609" s="4"/>
    </row>
    <row r="610" spans="3:11" x14ac:dyDescent="0.2">
      <c r="C610" s="4"/>
      <c r="G610" s="4"/>
      <c r="K610" s="4"/>
    </row>
    <row r="611" spans="3:11" x14ac:dyDescent="0.2">
      <c r="C611" s="4"/>
      <c r="G611" s="4"/>
      <c r="K611" s="4"/>
    </row>
    <row r="612" spans="3:11" x14ac:dyDescent="0.2">
      <c r="C612" s="4"/>
      <c r="G612" s="4"/>
      <c r="K612" s="4"/>
    </row>
    <row r="613" spans="3:11" x14ac:dyDescent="0.2">
      <c r="C613" s="4"/>
      <c r="G613" s="4"/>
      <c r="K613" s="4"/>
    </row>
    <row r="614" spans="3:11" x14ac:dyDescent="0.2">
      <c r="C614" s="4"/>
      <c r="G614" s="4"/>
      <c r="K614" s="4"/>
    </row>
    <row r="615" spans="3:11" x14ac:dyDescent="0.2">
      <c r="C615" s="4"/>
      <c r="G615" s="4"/>
      <c r="K615" s="4"/>
    </row>
    <row r="616" spans="3:11" x14ac:dyDescent="0.2">
      <c r="C616" s="4"/>
      <c r="G616" s="4"/>
      <c r="K616" s="4"/>
    </row>
    <row r="617" spans="3:11" x14ac:dyDescent="0.2">
      <c r="C617" s="4"/>
      <c r="G617" s="4"/>
      <c r="K617" s="4"/>
    </row>
    <row r="618" spans="3:11" x14ac:dyDescent="0.2">
      <c r="C618" s="4"/>
      <c r="G618" s="4"/>
      <c r="K618" s="4"/>
    </row>
    <row r="619" spans="3:11" x14ac:dyDescent="0.2">
      <c r="C619" s="4"/>
      <c r="G619" s="4"/>
      <c r="K619" s="4"/>
    </row>
    <row r="620" spans="3:11" x14ac:dyDescent="0.2">
      <c r="C620" s="4"/>
      <c r="G620" s="4"/>
      <c r="K620" s="4"/>
    </row>
    <row r="621" spans="3:11" x14ac:dyDescent="0.2">
      <c r="C621" s="4"/>
      <c r="G621" s="4"/>
      <c r="K621" s="4"/>
    </row>
    <row r="622" spans="3:11" x14ac:dyDescent="0.2">
      <c r="C622" s="4"/>
      <c r="G622" s="4"/>
      <c r="K622" s="4"/>
    </row>
    <row r="623" spans="3:11" x14ac:dyDescent="0.2">
      <c r="C623" s="4"/>
      <c r="G623" s="4"/>
      <c r="K623" s="4"/>
    </row>
    <row r="624" spans="3:11" x14ac:dyDescent="0.2">
      <c r="C624" s="4"/>
      <c r="G624" s="4"/>
      <c r="K624" s="4"/>
    </row>
    <row r="625" spans="3:11" x14ac:dyDescent="0.2">
      <c r="C625" s="4"/>
      <c r="G625" s="4"/>
      <c r="K625" s="4"/>
    </row>
    <row r="626" spans="3:11" x14ac:dyDescent="0.2">
      <c r="C626" s="4"/>
      <c r="G626" s="4"/>
      <c r="K626" s="4"/>
    </row>
    <row r="627" spans="3:11" x14ac:dyDescent="0.2">
      <c r="C627" s="4"/>
      <c r="G627" s="4"/>
      <c r="K627" s="4"/>
    </row>
    <row r="628" spans="3:11" x14ac:dyDescent="0.2">
      <c r="C628" s="4"/>
      <c r="G628" s="4"/>
      <c r="K628" s="4"/>
    </row>
    <row r="629" spans="3:11" x14ac:dyDescent="0.2">
      <c r="C629" s="4"/>
      <c r="G629" s="4"/>
      <c r="K629" s="4"/>
    </row>
    <row r="630" spans="3:11" x14ac:dyDescent="0.2">
      <c r="C630" s="4"/>
      <c r="G630" s="4"/>
      <c r="K630" s="4"/>
    </row>
    <row r="631" spans="3:11" x14ac:dyDescent="0.2">
      <c r="C631" s="4"/>
      <c r="G631" s="4"/>
      <c r="K631" s="4"/>
    </row>
    <row r="632" spans="3:11" x14ac:dyDescent="0.2">
      <c r="C632" s="4"/>
      <c r="G632" s="4"/>
      <c r="K632" s="4"/>
    </row>
    <row r="633" spans="3:11" x14ac:dyDescent="0.2">
      <c r="C633" s="4"/>
      <c r="G633" s="4"/>
      <c r="K633" s="4"/>
    </row>
    <row r="634" spans="3:11" x14ac:dyDescent="0.2">
      <c r="C634" s="4"/>
      <c r="G634" s="4"/>
      <c r="K634" s="4"/>
    </row>
    <row r="635" spans="3:11" x14ac:dyDescent="0.2">
      <c r="C635" s="4"/>
      <c r="G635" s="4"/>
      <c r="K635" s="4"/>
    </row>
    <row r="636" spans="3:11" x14ac:dyDescent="0.2">
      <c r="C636" s="4"/>
      <c r="G636" s="4"/>
      <c r="K636" s="4"/>
    </row>
    <row r="637" spans="3:11" x14ac:dyDescent="0.2">
      <c r="C637" s="4"/>
      <c r="G637" s="4"/>
      <c r="K637" s="4"/>
    </row>
    <row r="638" spans="3:11" x14ac:dyDescent="0.2">
      <c r="C638" s="4"/>
      <c r="G638" s="4"/>
      <c r="K638" s="4"/>
    </row>
    <row r="639" spans="3:11" x14ac:dyDescent="0.2">
      <c r="C639" s="4"/>
      <c r="G639" s="4"/>
      <c r="K639" s="4"/>
    </row>
    <row r="640" spans="3:11" x14ac:dyDescent="0.2">
      <c r="C640" s="4"/>
      <c r="G640" s="4"/>
      <c r="K640" s="4"/>
    </row>
    <row r="641" spans="3:11" x14ac:dyDescent="0.2">
      <c r="C641" s="4"/>
      <c r="G641" s="4"/>
      <c r="K641" s="4"/>
    </row>
    <row r="642" spans="3:11" x14ac:dyDescent="0.2">
      <c r="C642" s="4"/>
      <c r="G642" s="4"/>
      <c r="K642" s="4"/>
    </row>
    <row r="643" spans="3:11" x14ac:dyDescent="0.2">
      <c r="C643" s="4"/>
      <c r="G643" s="4"/>
      <c r="K643" s="4"/>
    </row>
    <row r="644" spans="3:11" x14ac:dyDescent="0.2">
      <c r="C644" s="4"/>
      <c r="G644" s="4"/>
      <c r="K644" s="4"/>
    </row>
    <row r="645" spans="3:11" x14ac:dyDescent="0.2">
      <c r="C645" s="4"/>
      <c r="G645" s="4"/>
      <c r="K645" s="4"/>
    </row>
    <row r="646" spans="3:11" x14ac:dyDescent="0.2">
      <c r="C646" s="4"/>
      <c r="G646" s="4"/>
      <c r="K646" s="4"/>
    </row>
    <row r="647" spans="3:11" x14ac:dyDescent="0.2">
      <c r="C647" s="4"/>
      <c r="G647" s="4"/>
      <c r="K647" s="4"/>
    </row>
    <row r="648" spans="3:11" x14ac:dyDescent="0.2">
      <c r="C648" s="4"/>
      <c r="G648" s="4"/>
      <c r="K648" s="4"/>
    </row>
    <row r="649" spans="3:11" x14ac:dyDescent="0.2">
      <c r="C649" s="4"/>
      <c r="G649" s="4"/>
      <c r="K649" s="4"/>
    </row>
    <row r="650" spans="3:11" x14ac:dyDescent="0.2">
      <c r="C650" s="4"/>
      <c r="G650" s="4"/>
      <c r="K650" s="4"/>
    </row>
    <row r="651" spans="3:11" x14ac:dyDescent="0.2">
      <c r="C651" s="4"/>
      <c r="G651" s="4"/>
      <c r="K651" s="4"/>
    </row>
    <row r="652" spans="3:11" x14ac:dyDescent="0.2">
      <c r="C652" s="4"/>
      <c r="G652" s="4"/>
      <c r="K652" s="4"/>
    </row>
    <row r="653" spans="3:11" x14ac:dyDescent="0.2">
      <c r="C653" s="4"/>
      <c r="G653" s="4"/>
      <c r="K653" s="4"/>
    </row>
    <row r="654" spans="3:11" x14ac:dyDescent="0.2">
      <c r="C654" s="4"/>
      <c r="G654" s="4"/>
      <c r="K654" s="4"/>
    </row>
    <row r="655" spans="3:11" x14ac:dyDescent="0.2">
      <c r="C655" s="4"/>
      <c r="G655" s="4"/>
      <c r="K655" s="4"/>
    </row>
    <row r="656" spans="3:11" x14ac:dyDescent="0.2">
      <c r="C656" s="4"/>
      <c r="G656" s="4"/>
      <c r="K656" s="4"/>
    </row>
    <row r="657" spans="3:11" x14ac:dyDescent="0.2">
      <c r="C657" s="4"/>
      <c r="G657" s="4"/>
      <c r="K657" s="4"/>
    </row>
    <row r="658" spans="3:11" x14ac:dyDescent="0.2">
      <c r="C658" s="4"/>
      <c r="G658" s="4"/>
      <c r="K658" s="4"/>
    </row>
    <row r="659" spans="3:11" x14ac:dyDescent="0.2">
      <c r="C659" s="4"/>
      <c r="G659" s="4"/>
      <c r="K659" s="4"/>
    </row>
    <row r="660" spans="3:11" x14ac:dyDescent="0.2">
      <c r="C660" s="4"/>
      <c r="G660" s="4"/>
      <c r="K660" s="4"/>
    </row>
    <row r="661" spans="3:11" x14ac:dyDescent="0.2">
      <c r="C661" s="4"/>
      <c r="G661" s="4"/>
      <c r="K661" s="4"/>
    </row>
    <row r="662" spans="3:11" x14ac:dyDescent="0.2">
      <c r="C662" s="4"/>
      <c r="G662" s="4"/>
      <c r="K662" s="4"/>
    </row>
    <row r="663" spans="3:11" x14ac:dyDescent="0.2">
      <c r="C663" s="4"/>
      <c r="G663" s="4"/>
      <c r="K663" s="4"/>
    </row>
    <row r="664" spans="3:11" x14ac:dyDescent="0.2">
      <c r="C664" s="4"/>
      <c r="G664" s="4"/>
      <c r="K664" s="4"/>
    </row>
    <row r="665" spans="3:11" x14ac:dyDescent="0.2">
      <c r="C665" s="4"/>
      <c r="G665" s="4"/>
      <c r="K665" s="4"/>
    </row>
    <row r="666" spans="3:11" x14ac:dyDescent="0.2">
      <c r="C666" s="4"/>
      <c r="G666" s="4"/>
      <c r="K666" s="4"/>
    </row>
    <row r="667" spans="3:11" x14ac:dyDescent="0.2">
      <c r="C667" s="4"/>
      <c r="G667" s="4"/>
      <c r="K667" s="4"/>
    </row>
    <row r="668" spans="3:11" x14ac:dyDescent="0.2">
      <c r="C668" s="4"/>
      <c r="G668" s="4"/>
      <c r="K668" s="4"/>
    </row>
    <row r="669" spans="3:11" x14ac:dyDescent="0.2">
      <c r="C669" s="4"/>
      <c r="G669" s="4"/>
      <c r="K669" s="4"/>
    </row>
    <row r="670" spans="3:11" x14ac:dyDescent="0.2">
      <c r="C670" s="4"/>
      <c r="G670" s="4"/>
      <c r="K670" s="4"/>
    </row>
    <row r="671" spans="3:11" x14ac:dyDescent="0.2">
      <c r="C671" s="4"/>
      <c r="G671" s="4"/>
      <c r="K671" s="4"/>
    </row>
    <row r="672" spans="3:11" x14ac:dyDescent="0.2">
      <c r="C672" s="4"/>
      <c r="G672" s="4"/>
      <c r="K672" s="4"/>
    </row>
    <row r="673" spans="3:11" x14ac:dyDescent="0.2">
      <c r="C673" s="4"/>
      <c r="G673" s="4"/>
      <c r="K673" s="4"/>
    </row>
    <row r="674" spans="3:11" x14ac:dyDescent="0.2">
      <c r="C674" s="4"/>
      <c r="G674" s="4"/>
      <c r="K674" s="4"/>
    </row>
    <row r="675" spans="3:11" x14ac:dyDescent="0.2">
      <c r="C675" s="4"/>
      <c r="G675" s="4"/>
      <c r="K675" s="4"/>
    </row>
    <row r="676" spans="3:11" x14ac:dyDescent="0.2">
      <c r="C676" s="4"/>
      <c r="G676" s="4"/>
      <c r="K676" s="4"/>
    </row>
    <row r="677" spans="3:11" x14ac:dyDescent="0.2">
      <c r="C677" s="4"/>
      <c r="G677" s="4"/>
      <c r="K677" s="4"/>
    </row>
    <row r="678" spans="3:11" x14ac:dyDescent="0.2">
      <c r="C678" s="4"/>
      <c r="G678" s="4"/>
      <c r="K678" s="4"/>
    </row>
    <row r="679" spans="3:11" x14ac:dyDescent="0.2">
      <c r="C679" s="4"/>
      <c r="G679" s="4"/>
      <c r="K679" s="4"/>
    </row>
    <row r="680" spans="3:11" x14ac:dyDescent="0.2">
      <c r="C680" s="4"/>
      <c r="G680" s="4"/>
      <c r="K680" s="4"/>
    </row>
    <row r="681" spans="3:11" x14ac:dyDescent="0.2">
      <c r="C681" s="4"/>
      <c r="G681" s="4"/>
      <c r="K681" s="4"/>
    </row>
    <row r="682" spans="3:11" x14ac:dyDescent="0.2">
      <c r="C682" s="4"/>
      <c r="G682" s="4"/>
      <c r="K682" s="4"/>
    </row>
    <row r="683" spans="3:11" x14ac:dyDescent="0.2">
      <c r="C683" s="4"/>
      <c r="G683" s="4"/>
      <c r="K683" s="4"/>
    </row>
    <row r="684" spans="3:11" x14ac:dyDescent="0.2">
      <c r="C684" s="4"/>
      <c r="G684" s="4"/>
      <c r="K684" s="4"/>
    </row>
    <row r="685" spans="3:11" x14ac:dyDescent="0.2">
      <c r="C685" s="4"/>
      <c r="G685" s="4"/>
      <c r="K685" s="4"/>
    </row>
    <row r="686" spans="3:11" x14ac:dyDescent="0.2">
      <c r="C686" s="4"/>
      <c r="G686" s="4"/>
      <c r="K686" s="4"/>
    </row>
    <row r="687" spans="3:11" x14ac:dyDescent="0.2">
      <c r="C687" s="4"/>
      <c r="G687" s="4"/>
      <c r="K687" s="4"/>
    </row>
    <row r="688" spans="3:11" x14ac:dyDescent="0.2">
      <c r="C688" s="4"/>
      <c r="G688" s="4"/>
      <c r="K688" s="4"/>
    </row>
    <row r="689" spans="3:11" x14ac:dyDescent="0.2">
      <c r="C689" s="4"/>
      <c r="G689" s="4"/>
      <c r="K689" s="4"/>
    </row>
    <row r="690" spans="3:11" x14ac:dyDescent="0.2">
      <c r="C690" s="4"/>
      <c r="G690" s="4"/>
      <c r="K690" s="4"/>
    </row>
    <row r="691" spans="3:11" x14ac:dyDescent="0.2">
      <c r="C691" s="4"/>
      <c r="G691" s="4"/>
      <c r="K691" s="4"/>
    </row>
    <row r="692" spans="3:11" x14ac:dyDescent="0.2">
      <c r="C692" s="4"/>
      <c r="G692" s="4"/>
      <c r="K692" s="4"/>
    </row>
    <row r="693" spans="3:11" x14ac:dyDescent="0.2">
      <c r="C693" s="4"/>
      <c r="G693" s="4"/>
      <c r="K693" s="4"/>
    </row>
    <row r="694" spans="3:11" x14ac:dyDescent="0.2">
      <c r="C694" s="4"/>
      <c r="G694" s="4"/>
      <c r="K694" s="4"/>
    </row>
    <row r="695" spans="3:11" x14ac:dyDescent="0.2">
      <c r="C695" s="4"/>
      <c r="G695" s="4"/>
      <c r="K695" s="4"/>
    </row>
    <row r="696" spans="3:11" x14ac:dyDescent="0.2">
      <c r="C696" s="4"/>
      <c r="G696" s="4"/>
      <c r="K696" s="4"/>
    </row>
    <row r="697" spans="3:11" x14ac:dyDescent="0.2">
      <c r="C697" s="4"/>
      <c r="G697" s="4"/>
      <c r="K697" s="4"/>
    </row>
    <row r="698" spans="3:11" x14ac:dyDescent="0.2">
      <c r="C698" s="4"/>
      <c r="G698" s="4"/>
      <c r="K698" s="4"/>
    </row>
    <row r="699" spans="3:11" x14ac:dyDescent="0.2">
      <c r="C699" s="4"/>
      <c r="G699" s="4"/>
      <c r="K699" s="4"/>
    </row>
    <row r="700" spans="3:11" x14ac:dyDescent="0.2">
      <c r="C700" s="4"/>
      <c r="G700" s="4"/>
      <c r="K700" s="4"/>
    </row>
    <row r="701" spans="3:11" x14ac:dyDescent="0.2">
      <c r="C701" s="4"/>
      <c r="G701" s="4"/>
      <c r="K701" s="4"/>
    </row>
    <row r="702" spans="3:11" x14ac:dyDescent="0.2">
      <c r="C702" s="4"/>
      <c r="G702" s="4"/>
      <c r="K702" s="4"/>
    </row>
    <row r="703" spans="3:11" x14ac:dyDescent="0.2">
      <c r="C703" s="4"/>
      <c r="G703" s="4"/>
      <c r="K703" s="4"/>
    </row>
    <row r="704" spans="3:11" x14ac:dyDescent="0.2">
      <c r="C704" s="4"/>
      <c r="G704" s="4"/>
      <c r="K704" s="4"/>
    </row>
    <row r="705" spans="3:11" x14ac:dyDescent="0.2">
      <c r="C705" s="4"/>
      <c r="G705" s="4"/>
      <c r="K705" s="4"/>
    </row>
    <row r="706" spans="3:11" x14ac:dyDescent="0.2">
      <c r="C706" s="4"/>
      <c r="G706" s="4"/>
      <c r="K706" s="4"/>
    </row>
    <row r="707" spans="3:11" x14ac:dyDescent="0.2">
      <c r="C707" s="4"/>
      <c r="G707" s="4"/>
      <c r="K707" s="4"/>
    </row>
    <row r="708" spans="3:11" x14ac:dyDescent="0.2">
      <c r="C708" s="4"/>
      <c r="G708" s="4"/>
      <c r="K708" s="4"/>
    </row>
    <row r="709" spans="3:11" x14ac:dyDescent="0.2">
      <c r="C709" s="4"/>
      <c r="G709" s="4"/>
      <c r="K709" s="4"/>
    </row>
    <row r="710" spans="3:11" x14ac:dyDescent="0.2">
      <c r="C710" s="4"/>
      <c r="G710" s="4"/>
      <c r="K710" s="4"/>
    </row>
    <row r="711" spans="3:11" x14ac:dyDescent="0.2">
      <c r="C711" s="4"/>
      <c r="G711" s="4"/>
      <c r="K711" s="4"/>
    </row>
    <row r="712" spans="3:11" x14ac:dyDescent="0.2">
      <c r="C712" s="4"/>
      <c r="G712" s="4"/>
      <c r="K712" s="4"/>
    </row>
    <row r="713" spans="3:11" x14ac:dyDescent="0.2">
      <c r="C713" s="4"/>
      <c r="G713" s="4"/>
      <c r="K713" s="4"/>
    </row>
    <row r="714" spans="3:11" x14ac:dyDescent="0.2">
      <c r="C714" s="4"/>
      <c r="G714" s="4"/>
      <c r="K714" s="4"/>
    </row>
    <row r="715" spans="3:11" x14ac:dyDescent="0.2">
      <c r="C715" s="4"/>
      <c r="G715" s="4"/>
      <c r="K715" s="4"/>
    </row>
    <row r="716" spans="3:11" x14ac:dyDescent="0.2">
      <c r="C716" s="4"/>
      <c r="G716" s="4"/>
      <c r="K716" s="4"/>
    </row>
    <row r="717" spans="3:11" x14ac:dyDescent="0.2">
      <c r="C717" s="4"/>
      <c r="G717" s="4"/>
      <c r="K717" s="4"/>
    </row>
    <row r="718" spans="3:11" x14ac:dyDescent="0.2">
      <c r="C718" s="4"/>
      <c r="G718" s="4"/>
      <c r="K718" s="4"/>
    </row>
    <row r="719" spans="3:11" x14ac:dyDescent="0.2">
      <c r="C719" s="4"/>
      <c r="G719" s="4"/>
      <c r="K719" s="4"/>
    </row>
    <row r="720" spans="3:11" x14ac:dyDescent="0.2">
      <c r="C720" s="4"/>
      <c r="G720" s="4"/>
      <c r="K720" s="4"/>
    </row>
    <row r="721" spans="3:11" x14ac:dyDescent="0.2">
      <c r="C721" s="4"/>
      <c r="G721" s="4"/>
      <c r="K721" s="4"/>
    </row>
    <row r="722" spans="3:11" x14ac:dyDescent="0.2">
      <c r="C722" s="4"/>
      <c r="G722" s="4"/>
      <c r="K722" s="4"/>
    </row>
    <row r="723" spans="3:11" x14ac:dyDescent="0.2">
      <c r="C723" s="4"/>
      <c r="G723" s="4"/>
      <c r="K723" s="4"/>
    </row>
    <row r="724" spans="3:11" x14ac:dyDescent="0.2">
      <c r="C724" s="4"/>
      <c r="G724" s="4"/>
      <c r="K724" s="4"/>
    </row>
    <row r="725" spans="3:11" x14ac:dyDescent="0.2">
      <c r="C725" s="4"/>
      <c r="G725" s="4"/>
      <c r="K725" s="4"/>
    </row>
    <row r="726" spans="3:11" x14ac:dyDescent="0.2">
      <c r="C726" s="4"/>
      <c r="G726" s="4"/>
      <c r="K726" s="4"/>
    </row>
    <row r="727" spans="3:11" x14ac:dyDescent="0.2">
      <c r="C727" s="4"/>
      <c r="G727" s="4"/>
      <c r="K727" s="4"/>
    </row>
    <row r="728" spans="3:11" x14ac:dyDescent="0.2">
      <c r="C728" s="4"/>
      <c r="G728" s="4"/>
      <c r="K728" s="4"/>
    </row>
    <row r="729" spans="3:11" x14ac:dyDescent="0.2">
      <c r="C729" s="4"/>
      <c r="G729" s="4"/>
      <c r="K729" s="4"/>
    </row>
    <row r="730" spans="3:11" x14ac:dyDescent="0.2">
      <c r="C730" s="4"/>
      <c r="G730" s="4"/>
      <c r="K730" s="4"/>
    </row>
    <row r="731" spans="3:11" x14ac:dyDescent="0.2">
      <c r="C731" s="4"/>
      <c r="G731" s="4"/>
      <c r="K731" s="4"/>
    </row>
    <row r="732" spans="3:11" x14ac:dyDescent="0.2">
      <c r="C732" s="4"/>
      <c r="G732" s="4"/>
      <c r="K732" s="4"/>
    </row>
    <row r="733" spans="3:11" x14ac:dyDescent="0.2">
      <c r="C733" s="4"/>
      <c r="G733" s="4"/>
      <c r="K733" s="4"/>
    </row>
    <row r="734" spans="3:11" x14ac:dyDescent="0.2">
      <c r="C734" s="4"/>
      <c r="G734" s="4"/>
      <c r="K734" s="4"/>
    </row>
    <row r="735" spans="3:11" x14ac:dyDescent="0.2">
      <c r="C735" s="4"/>
      <c r="G735" s="4"/>
      <c r="K735" s="4"/>
    </row>
    <row r="736" spans="3:11" x14ac:dyDescent="0.2">
      <c r="C736" s="4"/>
      <c r="G736" s="4"/>
      <c r="K736" s="4"/>
    </row>
    <row r="737" spans="3:11" x14ac:dyDescent="0.2">
      <c r="C737" s="4"/>
      <c r="G737" s="4"/>
      <c r="K737" s="4"/>
    </row>
    <row r="738" spans="3:11" x14ac:dyDescent="0.2">
      <c r="C738" s="4"/>
      <c r="G738" s="4"/>
      <c r="K738" s="4"/>
    </row>
    <row r="739" spans="3:11" x14ac:dyDescent="0.2">
      <c r="C739" s="4"/>
      <c r="G739" s="4"/>
      <c r="K739" s="4"/>
    </row>
    <row r="740" spans="3:11" x14ac:dyDescent="0.2">
      <c r="C740" s="4"/>
      <c r="G740" s="4"/>
      <c r="K740" s="4"/>
    </row>
    <row r="741" spans="3:11" x14ac:dyDescent="0.2">
      <c r="C741" s="4"/>
      <c r="G741" s="4"/>
      <c r="K741" s="4"/>
    </row>
    <row r="742" spans="3:11" x14ac:dyDescent="0.2">
      <c r="C742" s="4"/>
      <c r="G742" s="4"/>
      <c r="K742" s="4"/>
    </row>
    <row r="743" spans="3:11" x14ac:dyDescent="0.2">
      <c r="C743" s="4"/>
      <c r="G743" s="4"/>
      <c r="K743" s="4"/>
    </row>
    <row r="744" spans="3:11" x14ac:dyDescent="0.2">
      <c r="C744" s="4"/>
      <c r="G744" s="4"/>
      <c r="K744" s="4"/>
    </row>
    <row r="745" spans="3:11" x14ac:dyDescent="0.2">
      <c r="C745" s="4"/>
      <c r="G745" s="4"/>
      <c r="K745" s="4"/>
    </row>
    <row r="746" spans="3:11" x14ac:dyDescent="0.2">
      <c r="C746" s="4"/>
      <c r="G746" s="4"/>
      <c r="K746" s="4"/>
    </row>
    <row r="747" spans="3:11" x14ac:dyDescent="0.2">
      <c r="C747" s="4"/>
      <c r="G747" s="4"/>
      <c r="K747" s="4"/>
    </row>
    <row r="748" spans="3:11" x14ac:dyDescent="0.2">
      <c r="C748" s="4"/>
      <c r="G748" s="4"/>
      <c r="K748" s="4"/>
    </row>
    <row r="749" spans="3:11" x14ac:dyDescent="0.2">
      <c r="C749" s="4"/>
      <c r="G749" s="4"/>
      <c r="K749" s="4"/>
    </row>
    <row r="750" spans="3:11" x14ac:dyDescent="0.2">
      <c r="C750" s="4"/>
      <c r="G750" s="4"/>
      <c r="K750" s="4"/>
    </row>
    <row r="751" spans="3:11" x14ac:dyDescent="0.2">
      <c r="C751" s="4"/>
      <c r="G751" s="4"/>
      <c r="K751" s="4"/>
    </row>
    <row r="752" spans="3:11" x14ac:dyDescent="0.2">
      <c r="C752" s="4"/>
      <c r="G752" s="4"/>
      <c r="K752" s="4"/>
    </row>
    <row r="753" spans="3:11" x14ac:dyDescent="0.2">
      <c r="C753" s="4"/>
      <c r="G753" s="4"/>
      <c r="K753" s="4"/>
    </row>
    <row r="754" spans="3:11" x14ac:dyDescent="0.2">
      <c r="C754" s="4"/>
      <c r="G754" s="4"/>
      <c r="K754" s="4"/>
    </row>
    <row r="755" spans="3:11" x14ac:dyDescent="0.2">
      <c r="C755" s="4"/>
      <c r="G755" s="4"/>
      <c r="K755" s="4"/>
    </row>
    <row r="756" spans="3:11" x14ac:dyDescent="0.2">
      <c r="C756" s="4"/>
      <c r="G756" s="4"/>
      <c r="K756" s="4"/>
    </row>
    <row r="757" spans="3:11" x14ac:dyDescent="0.2">
      <c r="C757" s="4"/>
      <c r="G757" s="4"/>
      <c r="K757" s="4"/>
    </row>
    <row r="758" spans="3:11" x14ac:dyDescent="0.2">
      <c r="C758" s="4"/>
      <c r="G758" s="4"/>
      <c r="K758" s="4"/>
    </row>
    <row r="759" spans="3:11" x14ac:dyDescent="0.2">
      <c r="C759" s="4"/>
      <c r="G759" s="4"/>
      <c r="K759" s="4"/>
    </row>
    <row r="760" spans="3:11" x14ac:dyDescent="0.2">
      <c r="C760" s="4"/>
      <c r="G760" s="4"/>
      <c r="K760" s="4"/>
    </row>
    <row r="761" spans="3:11" x14ac:dyDescent="0.2">
      <c r="C761" s="4"/>
      <c r="G761" s="4"/>
      <c r="K761" s="4"/>
    </row>
    <row r="762" spans="3:11" x14ac:dyDescent="0.2">
      <c r="C762" s="4"/>
      <c r="G762" s="4"/>
      <c r="K762" s="4"/>
    </row>
    <row r="763" spans="3:11" x14ac:dyDescent="0.2">
      <c r="C763" s="4"/>
      <c r="G763" s="4"/>
      <c r="K763" s="4"/>
    </row>
    <row r="764" spans="3:11" x14ac:dyDescent="0.2">
      <c r="C764" s="4"/>
      <c r="G764" s="4"/>
      <c r="K764" s="4"/>
    </row>
    <row r="765" spans="3:11" x14ac:dyDescent="0.2">
      <c r="C765" s="4"/>
      <c r="G765" s="4"/>
      <c r="K765" s="4"/>
    </row>
    <row r="766" spans="3:11" x14ac:dyDescent="0.2">
      <c r="C766" s="4"/>
      <c r="G766" s="4"/>
      <c r="K766" s="4"/>
    </row>
    <row r="767" spans="3:11" x14ac:dyDescent="0.2">
      <c r="C767" s="4"/>
      <c r="G767" s="4"/>
      <c r="K767" s="4"/>
    </row>
    <row r="768" spans="3:11" x14ac:dyDescent="0.2">
      <c r="C768" s="4"/>
      <c r="G768" s="4"/>
      <c r="K768" s="4"/>
    </row>
    <row r="769" spans="3:11" x14ac:dyDescent="0.2">
      <c r="C769" s="4"/>
      <c r="G769" s="4"/>
      <c r="K769" s="4"/>
    </row>
    <row r="770" spans="3:11" x14ac:dyDescent="0.2">
      <c r="C770" s="4"/>
      <c r="G770" s="4"/>
      <c r="K770" s="4"/>
    </row>
    <row r="771" spans="3:11" x14ac:dyDescent="0.2">
      <c r="C771" s="4"/>
      <c r="G771" s="4"/>
      <c r="K771" s="4"/>
    </row>
    <row r="772" spans="3:11" x14ac:dyDescent="0.2">
      <c r="C772" s="4"/>
      <c r="G772" s="4"/>
      <c r="K772" s="4"/>
    </row>
    <row r="773" spans="3:11" x14ac:dyDescent="0.2">
      <c r="C773" s="4"/>
      <c r="G773" s="4"/>
      <c r="K773" s="4"/>
    </row>
    <row r="774" spans="3:11" x14ac:dyDescent="0.2">
      <c r="C774" s="4"/>
      <c r="G774" s="4"/>
      <c r="K774" s="4"/>
    </row>
    <row r="775" spans="3:11" x14ac:dyDescent="0.2">
      <c r="C775" s="4"/>
      <c r="G775" s="4"/>
      <c r="K775" s="4"/>
    </row>
    <row r="776" spans="3:11" x14ac:dyDescent="0.2">
      <c r="C776" s="4"/>
      <c r="G776" s="4"/>
      <c r="K776" s="4"/>
    </row>
    <row r="777" spans="3:11" x14ac:dyDescent="0.2">
      <c r="C777" s="4"/>
      <c r="G777" s="4"/>
      <c r="K777" s="4"/>
    </row>
    <row r="778" spans="3:11" x14ac:dyDescent="0.2">
      <c r="C778" s="4"/>
      <c r="G778" s="4"/>
      <c r="K778" s="4"/>
    </row>
    <row r="779" spans="3:11" x14ac:dyDescent="0.2">
      <c r="C779" s="4"/>
      <c r="G779" s="4"/>
      <c r="K779" s="4"/>
    </row>
    <row r="780" spans="3:11" x14ac:dyDescent="0.2">
      <c r="C780" s="4"/>
      <c r="G780" s="4"/>
      <c r="K780" s="4"/>
    </row>
    <row r="781" spans="3:11" x14ac:dyDescent="0.2">
      <c r="C781" s="4"/>
      <c r="G781" s="4"/>
      <c r="K781" s="4"/>
    </row>
    <row r="782" spans="3:11" x14ac:dyDescent="0.2">
      <c r="C782" s="4"/>
      <c r="G782" s="4"/>
      <c r="K782" s="4"/>
    </row>
    <row r="783" spans="3:11" x14ac:dyDescent="0.2">
      <c r="C783" s="4"/>
      <c r="G783" s="4"/>
      <c r="K783" s="4"/>
    </row>
    <row r="784" spans="3:11" x14ac:dyDescent="0.2">
      <c r="C784" s="4"/>
      <c r="G784" s="4"/>
      <c r="K784" s="4"/>
    </row>
    <row r="785" spans="3:11" x14ac:dyDescent="0.2">
      <c r="C785" s="4"/>
      <c r="G785" s="4"/>
      <c r="K785" s="4"/>
    </row>
    <row r="786" spans="3:11" x14ac:dyDescent="0.2">
      <c r="C786" s="4"/>
      <c r="G786" s="4"/>
      <c r="K786" s="4"/>
    </row>
    <row r="787" spans="3:11" x14ac:dyDescent="0.2">
      <c r="C787" s="4"/>
      <c r="G787" s="4"/>
      <c r="K787" s="4"/>
    </row>
    <row r="788" spans="3:11" x14ac:dyDescent="0.2">
      <c r="C788" s="4"/>
      <c r="G788" s="4"/>
      <c r="K788" s="4"/>
    </row>
    <row r="789" spans="3:11" x14ac:dyDescent="0.2">
      <c r="C789" s="4"/>
      <c r="G789" s="4"/>
      <c r="K789" s="4"/>
    </row>
    <row r="790" spans="3:11" x14ac:dyDescent="0.2">
      <c r="C790" s="4"/>
      <c r="G790" s="4"/>
      <c r="K790" s="4"/>
    </row>
    <row r="791" spans="3:11" x14ac:dyDescent="0.2">
      <c r="C791" s="4"/>
      <c r="G791" s="4"/>
      <c r="K791" s="4"/>
    </row>
    <row r="792" spans="3:11" x14ac:dyDescent="0.2">
      <c r="C792" s="4"/>
      <c r="G792" s="4"/>
      <c r="K792" s="4"/>
    </row>
    <row r="793" spans="3:11" x14ac:dyDescent="0.2">
      <c r="C793" s="4"/>
      <c r="G793" s="4"/>
      <c r="K793" s="4"/>
    </row>
    <row r="794" spans="3:11" x14ac:dyDescent="0.2">
      <c r="C794" s="4"/>
      <c r="G794" s="4"/>
      <c r="K794" s="4"/>
    </row>
    <row r="795" spans="3:11" x14ac:dyDescent="0.2">
      <c r="C795" s="4"/>
      <c r="G795" s="4"/>
      <c r="K795" s="4"/>
    </row>
    <row r="796" spans="3:11" x14ac:dyDescent="0.2">
      <c r="C796" s="4"/>
      <c r="G796" s="4"/>
      <c r="K796" s="4"/>
    </row>
    <row r="797" spans="3:11" x14ac:dyDescent="0.2">
      <c r="C797" s="4"/>
      <c r="G797" s="4"/>
      <c r="K797" s="4"/>
    </row>
    <row r="798" spans="3:11" x14ac:dyDescent="0.2">
      <c r="C798" s="4"/>
      <c r="G798" s="4"/>
      <c r="K798" s="4"/>
    </row>
    <row r="799" spans="3:11" x14ac:dyDescent="0.2">
      <c r="C799" s="4"/>
      <c r="G799" s="4"/>
      <c r="K799" s="4"/>
    </row>
    <row r="800" spans="3:11" x14ac:dyDescent="0.2">
      <c r="C800" s="4"/>
      <c r="G800" s="4"/>
      <c r="K800" s="4"/>
    </row>
    <row r="801" spans="3:11" x14ac:dyDescent="0.2">
      <c r="C801" s="4"/>
      <c r="G801" s="4"/>
      <c r="K801" s="4"/>
    </row>
    <row r="802" spans="3:11" x14ac:dyDescent="0.2">
      <c r="C802" s="4"/>
      <c r="G802" s="4"/>
      <c r="K802" s="4"/>
    </row>
    <row r="803" spans="3:11" x14ac:dyDescent="0.2">
      <c r="C803" s="4"/>
      <c r="G803" s="4"/>
      <c r="K803" s="4"/>
    </row>
    <row r="804" spans="3:11" x14ac:dyDescent="0.2">
      <c r="C804" s="4"/>
      <c r="G804" s="4"/>
      <c r="K804" s="4"/>
    </row>
    <row r="805" spans="3:11" x14ac:dyDescent="0.2">
      <c r="C805" s="4"/>
      <c r="G805" s="4"/>
      <c r="K805" s="4"/>
    </row>
    <row r="806" spans="3:11" x14ac:dyDescent="0.2">
      <c r="C806" s="4"/>
      <c r="G806" s="4"/>
      <c r="K806" s="4"/>
    </row>
    <row r="807" spans="3:11" x14ac:dyDescent="0.2">
      <c r="C807" s="4"/>
      <c r="G807" s="4"/>
      <c r="K807" s="4"/>
    </row>
    <row r="808" spans="3:11" x14ac:dyDescent="0.2">
      <c r="C808" s="4"/>
      <c r="G808" s="4"/>
      <c r="K808" s="4"/>
    </row>
    <row r="809" spans="3:11" x14ac:dyDescent="0.2">
      <c r="C809" s="4"/>
      <c r="G809" s="4"/>
      <c r="K809" s="4"/>
    </row>
    <row r="810" spans="3:11" x14ac:dyDescent="0.2">
      <c r="C810" s="4"/>
      <c r="G810" s="4"/>
      <c r="K810" s="4"/>
    </row>
    <row r="811" spans="3:11" x14ac:dyDescent="0.2">
      <c r="C811" s="4"/>
      <c r="G811" s="4"/>
      <c r="K811" s="4"/>
    </row>
    <row r="812" spans="3:11" x14ac:dyDescent="0.2">
      <c r="C812" s="4"/>
      <c r="G812" s="4"/>
      <c r="K812" s="4"/>
    </row>
    <row r="813" spans="3:11" x14ac:dyDescent="0.2">
      <c r="C813" s="4"/>
      <c r="G813" s="4"/>
      <c r="K813" s="4"/>
    </row>
    <row r="814" spans="3:11" x14ac:dyDescent="0.2">
      <c r="C814" s="4"/>
      <c r="G814" s="4"/>
      <c r="K814" s="4"/>
    </row>
    <row r="815" spans="3:11" x14ac:dyDescent="0.2">
      <c r="C815" s="4"/>
      <c r="G815" s="4"/>
      <c r="K815" s="4"/>
    </row>
    <row r="816" spans="3:11" x14ac:dyDescent="0.2">
      <c r="C816" s="4"/>
      <c r="G816" s="4"/>
      <c r="K816" s="4"/>
    </row>
    <row r="817" spans="3:11" x14ac:dyDescent="0.2">
      <c r="C817" s="4"/>
      <c r="G817" s="4"/>
      <c r="K817" s="4"/>
    </row>
    <row r="818" spans="3:11" x14ac:dyDescent="0.2">
      <c r="C818" s="4"/>
      <c r="G818" s="4"/>
      <c r="K818" s="4"/>
    </row>
    <row r="819" spans="3:11" x14ac:dyDescent="0.2">
      <c r="C819" s="4"/>
      <c r="G819" s="4"/>
      <c r="K819" s="4"/>
    </row>
    <row r="820" spans="3:11" x14ac:dyDescent="0.2">
      <c r="C820" s="4"/>
      <c r="G820" s="4"/>
      <c r="K820" s="4"/>
    </row>
    <row r="821" spans="3:11" x14ac:dyDescent="0.2">
      <c r="C821" s="4"/>
      <c r="G821" s="4"/>
      <c r="K821" s="4"/>
    </row>
    <row r="822" spans="3:11" x14ac:dyDescent="0.2">
      <c r="C822" s="4"/>
      <c r="G822" s="4"/>
      <c r="K822" s="4"/>
    </row>
    <row r="823" spans="3:11" x14ac:dyDescent="0.2">
      <c r="C823" s="4"/>
      <c r="G823" s="4"/>
      <c r="K823" s="4"/>
    </row>
    <row r="824" spans="3:11" x14ac:dyDescent="0.2">
      <c r="C824" s="4"/>
      <c r="G824" s="4"/>
      <c r="K824" s="4"/>
    </row>
    <row r="825" spans="3:11" x14ac:dyDescent="0.2">
      <c r="C825" s="4"/>
      <c r="G825" s="4"/>
      <c r="K825" s="4"/>
    </row>
    <row r="826" spans="3:11" x14ac:dyDescent="0.2">
      <c r="C826" s="4"/>
      <c r="G826" s="4"/>
      <c r="K826" s="4"/>
    </row>
    <row r="827" spans="3:11" x14ac:dyDescent="0.2">
      <c r="C827" s="4"/>
      <c r="G827" s="4"/>
      <c r="K827" s="4"/>
    </row>
    <row r="828" spans="3:11" x14ac:dyDescent="0.2">
      <c r="C828" s="4"/>
      <c r="G828" s="4"/>
      <c r="K828" s="4"/>
    </row>
    <row r="829" spans="3:11" x14ac:dyDescent="0.2">
      <c r="C829" s="4"/>
      <c r="G829" s="4"/>
      <c r="K829" s="4"/>
    </row>
    <row r="830" spans="3:11" x14ac:dyDescent="0.2">
      <c r="C830" s="4"/>
      <c r="G830" s="4"/>
      <c r="K830" s="4"/>
    </row>
    <row r="831" spans="3:11" x14ac:dyDescent="0.2">
      <c r="C831" s="4"/>
      <c r="G831" s="4"/>
      <c r="K831" s="4"/>
    </row>
    <row r="832" spans="3:11" x14ac:dyDescent="0.2">
      <c r="C832" s="4"/>
      <c r="G832" s="4"/>
      <c r="K832" s="4"/>
    </row>
    <row r="833" spans="3:11" x14ac:dyDescent="0.2">
      <c r="C833" s="4"/>
      <c r="G833" s="4"/>
      <c r="K833" s="4"/>
    </row>
    <row r="834" spans="3:11" x14ac:dyDescent="0.2">
      <c r="C834" s="4"/>
      <c r="G834" s="4"/>
      <c r="K834" s="4"/>
    </row>
    <row r="835" spans="3:11" x14ac:dyDescent="0.2">
      <c r="C835" s="4"/>
      <c r="G835" s="4"/>
      <c r="K835" s="4"/>
    </row>
    <row r="836" spans="3:11" x14ac:dyDescent="0.2">
      <c r="C836" s="4"/>
      <c r="G836" s="4"/>
      <c r="K836" s="4"/>
    </row>
    <row r="837" spans="3:11" x14ac:dyDescent="0.2">
      <c r="C837" s="4"/>
      <c r="G837" s="4"/>
      <c r="K837" s="4"/>
    </row>
    <row r="838" spans="3:11" x14ac:dyDescent="0.2">
      <c r="C838" s="4"/>
      <c r="G838" s="4"/>
      <c r="K838" s="4"/>
    </row>
    <row r="839" spans="3:11" x14ac:dyDescent="0.2">
      <c r="C839" s="4"/>
      <c r="G839" s="4"/>
      <c r="K839" s="4"/>
    </row>
    <row r="840" spans="3:11" x14ac:dyDescent="0.2">
      <c r="C840" s="4"/>
      <c r="G840" s="4"/>
      <c r="K840" s="4"/>
    </row>
    <row r="841" spans="3:11" x14ac:dyDescent="0.2">
      <c r="C841" s="4"/>
      <c r="G841" s="4"/>
      <c r="K841" s="4"/>
    </row>
    <row r="842" spans="3:11" x14ac:dyDescent="0.2">
      <c r="C842" s="4"/>
      <c r="G842" s="4"/>
      <c r="K842" s="4"/>
    </row>
    <row r="843" spans="3:11" x14ac:dyDescent="0.2">
      <c r="C843" s="4"/>
      <c r="G843" s="4"/>
      <c r="K843" s="4"/>
    </row>
    <row r="844" spans="3:11" x14ac:dyDescent="0.2">
      <c r="C844" s="4"/>
      <c r="G844" s="4"/>
      <c r="K844" s="4"/>
    </row>
    <row r="845" spans="3:11" x14ac:dyDescent="0.2">
      <c r="C845" s="4"/>
      <c r="G845" s="4"/>
      <c r="K845" s="4"/>
    </row>
    <row r="846" spans="3:11" x14ac:dyDescent="0.2">
      <c r="C846" s="4"/>
      <c r="G846" s="4"/>
      <c r="K846" s="4"/>
    </row>
    <row r="847" spans="3:11" x14ac:dyDescent="0.2">
      <c r="C847" s="4"/>
      <c r="G847" s="4"/>
      <c r="K847" s="4"/>
    </row>
    <row r="848" spans="3:11" x14ac:dyDescent="0.2">
      <c r="C848" s="4"/>
      <c r="G848" s="4"/>
      <c r="K848" s="4"/>
    </row>
    <row r="849" spans="3:11" x14ac:dyDescent="0.2">
      <c r="C849" s="4"/>
      <c r="G849" s="4"/>
      <c r="K849" s="4"/>
    </row>
    <row r="850" spans="3:11" x14ac:dyDescent="0.2">
      <c r="C850" s="4"/>
      <c r="G850" s="4"/>
      <c r="K850" s="4"/>
    </row>
    <row r="851" spans="3:11" x14ac:dyDescent="0.2">
      <c r="C851" s="4"/>
      <c r="G851" s="4"/>
      <c r="K851" s="4"/>
    </row>
    <row r="852" spans="3:11" x14ac:dyDescent="0.2">
      <c r="C852" s="4"/>
      <c r="G852" s="4"/>
      <c r="K852" s="4"/>
    </row>
    <row r="853" spans="3:11" x14ac:dyDescent="0.2">
      <c r="C853" s="4"/>
      <c r="G853" s="4"/>
      <c r="K853" s="4"/>
    </row>
    <row r="854" spans="3:11" x14ac:dyDescent="0.2">
      <c r="C854" s="4"/>
      <c r="G854" s="4"/>
      <c r="K854" s="4"/>
    </row>
    <row r="855" spans="3:11" x14ac:dyDescent="0.2">
      <c r="C855" s="4"/>
      <c r="G855" s="4"/>
      <c r="K855" s="4"/>
    </row>
    <row r="856" spans="3:11" x14ac:dyDescent="0.2">
      <c r="C856" s="4"/>
      <c r="G856" s="4"/>
      <c r="K856" s="4"/>
    </row>
    <row r="857" spans="3:11" x14ac:dyDescent="0.2">
      <c r="C857" s="4"/>
      <c r="G857" s="4"/>
      <c r="K857" s="4"/>
    </row>
    <row r="858" spans="3:11" x14ac:dyDescent="0.2">
      <c r="C858" s="4"/>
      <c r="G858" s="4"/>
      <c r="K858" s="4"/>
    </row>
    <row r="859" spans="3:11" x14ac:dyDescent="0.2">
      <c r="C859" s="4"/>
      <c r="G859" s="4"/>
      <c r="K859" s="4"/>
    </row>
    <row r="860" spans="3:11" x14ac:dyDescent="0.2">
      <c r="C860" s="4"/>
      <c r="G860" s="4"/>
      <c r="K860" s="4"/>
    </row>
    <row r="861" spans="3:11" x14ac:dyDescent="0.2">
      <c r="C861" s="4"/>
      <c r="G861" s="4"/>
      <c r="K861" s="4"/>
    </row>
    <row r="862" spans="3:11" x14ac:dyDescent="0.2">
      <c r="C862" s="4"/>
      <c r="G862" s="4"/>
      <c r="K862" s="4"/>
    </row>
    <row r="863" spans="3:11" x14ac:dyDescent="0.2">
      <c r="C863" s="4"/>
      <c r="G863" s="4"/>
      <c r="K863" s="4"/>
    </row>
    <row r="864" spans="3:11" x14ac:dyDescent="0.2">
      <c r="C864" s="4"/>
      <c r="G864" s="4"/>
      <c r="K864" s="4"/>
    </row>
    <row r="865" spans="3:11" x14ac:dyDescent="0.2">
      <c r="C865" s="4"/>
      <c r="G865" s="4"/>
      <c r="K865" s="4"/>
    </row>
    <row r="866" spans="3:11" x14ac:dyDescent="0.2">
      <c r="C866" s="4"/>
      <c r="G866" s="4"/>
      <c r="K866" s="4"/>
    </row>
    <row r="867" spans="3:11" x14ac:dyDescent="0.2">
      <c r="C867" s="4"/>
      <c r="G867" s="4"/>
      <c r="K867" s="4"/>
    </row>
    <row r="868" spans="3:11" x14ac:dyDescent="0.2">
      <c r="C868" s="4"/>
      <c r="G868" s="4"/>
      <c r="K868" s="4"/>
    </row>
    <row r="869" spans="3:11" x14ac:dyDescent="0.2">
      <c r="C869" s="4"/>
      <c r="G869" s="4"/>
      <c r="K869" s="4"/>
    </row>
    <row r="870" spans="3:11" x14ac:dyDescent="0.2">
      <c r="C870" s="4"/>
      <c r="G870" s="4"/>
      <c r="K870" s="4"/>
    </row>
    <row r="871" spans="3:11" x14ac:dyDescent="0.2">
      <c r="C871" s="4"/>
      <c r="G871" s="4"/>
      <c r="K871" s="4"/>
    </row>
    <row r="872" spans="3:11" x14ac:dyDescent="0.2">
      <c r="C872" s="4"/>
      <c r="G872" s="4"/>
      <c r="K872" s="4"/>
    </row>
    <row r="873" spans="3:11" x14ac:dyDescent="0.2">
      <c r="C873" s="4"/>
      <c r="G873" s="4"/>
      <c r="K873" s="4"/>
    </row>
    <row r="874" spans="3:11" x14ac:dyDescent="0.2">
      <c r="C874" s="4"/>
      <c r="G874" s="4"/>
      <c r="K874" s="4"/>
    </row>
    <row r="875" spans="3:11" x14ac:dyDescent="0.2">
      <c r="C875" s="4"/>
      <c r="G875" s="4"/>
      <c r="K875" s="4"/>
    </row>
    <row r="876" spans="3:11" x14ac:dyDescent="0.2">
      <c r="C876" s="4"/>
      <c r="G876" s="4"/>
      <c r="K876" s="4"/>
    </row>
    <row r="877" spans="3:11" x14ac:dyDescent="0.2">
      <c r="C877" s="4"/>
      <c r="G877" s="4"/>
      <c r="K877" s="4"/>
    </row>
    <row r="878" spans="3:11" x14ac:dyDescent="0.2">
      <c r="C878" s="4"/>
      <c r="G878" s="4"/>
      <c r="K878" s="4"/>
    </row>
    <row r="879" spans="3:11" x14ac:dyDescent="0.2">
      <c r="C879" s="4"/>
      <c r="G879" s="4"/>
      <c r="K879" s="4"/>
    </row>
    <row r="880" spans="3:11" x14ac:dyDescent="0.2">
      <c r="C880" s="4"/>
      <c r="G880" s="4"/>
      <c r="K880" s="4"/>
    </row>
    <row r="881" spans="3:11" x14ac:dyDescent="0.2">
      <c r="C881" s="4"/>
      <c r="G881" s="4"/>
      <c r="K881" s="4"/>
    </row>
    <row r="882" spans="3:11" x14ac:dyDescent="0.2">
      <c r="C882" s="4"/>
      <c r="G882" s="4"/>
      <c r="K882" s="4"/>
    </row>
    <row r="883" spans="3:11" x14ac:dyDescent="0.2">
      <c r="C883" s="4"/>
      <c r="G883" s="4"/>
      <c r="K883" s="4"/>
    </row>
    <row r="884" spans="3:11" x14ac:dyDescent="0.2">
      <c r="C884" s="4"/>
      <c r="G884" s="4"/>
      <c r="K884" s="4"/>
    </row>
    <row r="885" spans="3:11" x14ac:dyDescent="0.2">
      <c r="C885" s="4"/>
      <c r="G885" s="4"/>
      <c r="K885" s="4"/>
    </row>
    <row r="886" spans="3:11" x14ac:dyDescent="0.2">
      <c r="C886" s="4"/>
      <c r="G886" s="4"/>
      <c r="K886" s="4"/>
    </row>
    <row r="887" spans="3:11" x14ac:dyDescent="0.2">
      <c r="C887" s="4"/>
      <c r="G887" s="4"/>
      <c r="K887" s="4"/>
    </row>
    <row r="888" spans="3:11" x14ac:dyDescent="0.2">
      <c r="C888" s="4"/>
      <c r="G888" s="4"/>
      <c r="K888" s="4"/>
    </row>
    <row r="889" spans="3:11" x14ac:dyDescent="0.2">
      <c r="C889" s="4"/>
      <c r="G889" s="4"/>
      <c r="K889" s="4"/>
    </row>
    <row r="890" spans="3:11" x14ac:dyDescent="0.2">
      <c r="C890" s="4"/>
      <c r="G890" s="4"/>
      <c r="K890" s="4"/>
    </row>
    <row r="891" spans="3:11" x14ac:dyDescent="0.2">
      <c r="C891" s="4"/>
      <c r="G891" s="4"/>
      <c r="K891" s="4"/>
    </row>
    <row r="892" spans="3:11" x14ac:dyDescent="0.2">
      <c r="C892" s="4"/>
      <c r="G892" s="4"/>
      <c r="K892" s="4"/>
    </row>
    <row r="893" spans="3:11" x14ac:dyDescent="0.2">
      <c r="C893" s="4"/>
      <c r="G893" s="4"/>
      <c r="K893" s="4"/>
    </row>
    <row r="894" spans="3:11" x14ac:dyDescent="0.2">
      <c r="C894" s="4"/>
      <c r="G894" s="4"/>
      <c r="K894" s="4"/>
    </row>
    <row r="895" spans="3:11" x14ac:dyDescent="0.2">
      <c r="C895" s="4"/>
      <c r="G895" s="4"/>
      <c r="K895" s="4"/>
    </row>
    <row r="896" spans="3:11" x14ac:dyDescent="0.2">
      <c r="C896" s="4"/>
      <c r="G896" s="4"/>
      <c r="K896" s="4"/>
    </row>
    <row r="897" spans="3:11" x14ac:dyDescent="0.2">
      <c r="C897" s="4"/>
      <c r="G897" s="4"/>
      <c r="K897" s="4"/>
    </row>
    <row r="898" spans="3:11" x14ac:dyDescent="0.2">
      <c r="C898" s="4"/>
      <c r="G898" s="4"/>
      <c r="K898" s="4"/>
    </row>
    <row r="899" spans="3:11" x14ac:dyDescent="0.2">
      <c r="C899" s="4"/>
      <c r="G899" s="4"/>
      <c r="K899" s="4"/>
    </row>
    <row r="900" spans="3:11" x14ac:dyDescent="0.2">
      <c r="C900" s="4"/>
      <c r="G900" s="4"/>
      <c r="K900" s="4"/>
    </row>
    <row r="901" spans="3:11" x14ac:dyDescent="0.2">
      <c r="C901" s="4"/>
      <c r="G901" s="4"/>
      <c r="K901" s="4"/>
    </row>
    <row r="902" spans="3:11" x14ac:dyDescent="0.2">
      <c r="C902" s="4"/>
      <c r="G902" s="4"/>
      <c r="K902" s="4"/>
    </row>
    <row r="903" spans="3:11" x14ac:dyDescent="0.2">
      <c r="C903" s="4"/>
      <c r="G903" s="4"/>
      <c r="K903" s="4"/>
    </row>
    <row r="904" spans="3:11" x14ac:dyDescent="0.2">
      <c r="C904" s="4"/>
      <c r="G904" s="4"/>
      <c r="K904" s="4"/>
    </row>
    <row r="905" spans="3:11" x14ac:dyDescent="0.2">
      <c r="C905" s="4"/>
      <c r="G905" s="4"/>
      <c r="K905" s="4"/>
    </row>
    <row r="906" spans="3:11" x14ac:dyDescent="0.2">
      <c r="C906" s="4"/>
      <c r="G906" s="4"/>
      <c r="K906" s="4"/>
    </row>
    <row r="907" spans="3:11" x14ac:dyDescent="0.2">
      <c r="C907" s="4"/>
      <c r="G907" s="4"/>
      <c r="K907" s="4"/>
    </row>
    <row r="908" spans="3:11" x14ac:dyDescent="0.2">
      <c r="C908" s="4"/>
      <c r="G908" s="4"/>
      <c r="K908" s="4"/>
    </row>
    <row r="909" spans="3:11" x14ac:dyDescent="0.2">
      <c r="C909" s="4"/>
      <c r="G909" s="4"/>
      <c r="K909" s="4"/>
    </row>
    <row r="910" spans="3:11" x14ac:dyDescent="0.2">
      <c r="C910" s="4"/>
      <c r="G910" s="4"/>
      <c r="K910" s="4"/>
    </row>
    <row r="911" spans="3:11" x14ac:dyDescent="0.2">
      <c r="C911" s="4"/>
      <c r="G911" s="4"/>
      <c r="K911" s="4"/>
    </row>
    <row r="912" spans="3:11" x14ac:dyDescent="0.2">
      <c r="C912" s="4"/>
      <c r="G912" s="4"/>
      <c r="K912" s="4"/>
    </row>
    <row r="913" spans="3:11" x14ac:dyDescent="0.2">
      <c r="C913" s="4"/>
      <c r="G913" s="4"/>
      <c r="K913" s="4"/>
    </row>
    <row r="914" spans="3:11" x14ac:dyDescent="0.2">
      <c r="C914" s="4"/>
      <c r="G914" s="4"/>
      <c r="K914" s="4"/>
    </row>
    <row r="915" spans="3:11" x14ac:dyDescent="0.2">
      <c r="C915" s="4"/>
      <c r="G915" s="4"/>
      <c r="K915" s="4"/>
    </row>
    <row r="916" spans="3:11" x14ac:dyDescent="0.2">
      <c r="C916" s="4"/>
      <c r="G916" s="4"/>
      <c r="K916" s="4"/>
    </row>
    <row r="917" spans="3:11" x14ac:dyDescent="0.2">
      <c r="C917" s="4"/>
      <c r="G917" s="4"/>
      <c r="K917" s="4"/>
    </row>
    <row r="918" spans="3:11" x14ac:dyDescent="0.2">
      <c r="C918" s="4"/>
      <c r="G918" s="4"/>
      <c r="K918" s="4"/>
    </row>
    <row r="919" spans="3:11" x14ac:dyDescent="0.2">
      <c r="C919" s="4"/>
      <c r="G919" s="4"/>
      <c r="K919" s="4"/>
    </row>
    <row r="920" spans="3:11" x14ac:dyDescent="0.2">
      <c r="C920" s="4"/>
      <c r="G920" s="4"/>
      <c r="K920" s="4"/>
    </row>
    <row r="921" spans="3:11" x14ac:dyDescent="0.2">
      <c r="C921" s="4"/>
      <c r="G921" s="4"/>
      <c r="K921" s="4"/>
    </row>
    <row r="922" spans="3:11" x14ac:dyDescent="0.2">
      <c r="C922" s="4"/>
      <c r="G922" s="4"/>
      <c r="K922" s="4"/>
    </row>
    <row r="923" spans="3:11" x14ac:dyDescent="0.2">
      <c r="C923" s="4"/>
      <c r="G923" s="4"/>
      <c r="K923" s="4"/>
    </row>
    <row r="924" spans="3:11" x14ac:dyDescent="0.2">
      <c r="C924" s="4"/>
      <c r="G924" s="4"/>
      <c r="K924" s="4"/>
    </row>
    <row r="925" spans="3:11" x14ac:dyDescent="0.2">
      <c r="C925" s="4"/>
      <c r="G925" s="4"/>
      <c r="K925" s="4"/>
    </row>
    <row r="926" spans="3:11" x14ac:dyDescent="0.2">
      <c r="C926" s="4"/>
      <c r="G926" s="4"/>
      <c r="K926" s="4"/>
    </row>
    <row r="927" spans="3:11" x14ac:dyDescent="0.2">
      <c r="C927" s="4"/>
      <c r="G927" s="4"/>
      <c r="K927" s="4"/>
    </row>
    <row r="928" spans="3:11" x14ac:dyDescent="0.2">
      <c r="C928" s="4"/>
      <c r="G928" s="4"/>
      <c r="K928" s="4"/>
    </row>
    <row r="929" spans="3:11" x14ac:dyDescent="0.2">
      <c r="C929" s="4"/>
      <c r="G929" s="4"/>
      <c r="K929" s="4"/>
    </row>
    <row r="930" spans="3:11" x14ac:dyDescent="0.2">
      <c r="C930" s="4"/>
      <c r="G930" s="4"/>
      <c r="K930" s="4"/>
    </row>
    <row r="931" spans="3:11" x14ac:dyDescent="0.2">
      <c r="C931" s="4"/>
      <c r="G931" s="4"/>
      <c r="K931" s="4"/>
    </row>
    <row r="932" spans="3:11" x14ac:dyDescent="0.2">
      <c r="C932" s="4"/>
      <c r="G932" s="4"/>
      <c r="K932" s="4"/>
    </row>
    <row r="933" spans="3:11" x14ac:dyDescent="0.2">
      <c r="C933" s="4"/>
      <c r="G933" s="4"/>
      <c r="K933" s="4"/>
    </row>
    <row r="934" spans="3:11" x14ac:dyDescent="0.2">
      <c r="C934" s="4"/>
      <c r="G934" s="4"/>
      <c r="K934" s="4"/>
    </row>
    <row r="935" spans="3:11" x14ac:dyDescent="0.2">
      <c r="C935" s="4"/>
      <c r="G935" s="4"/>
      <c r="K935" s="4"/>
    </row>
    <row r="936" spans="3:11" x14ac:dyDescent="0.2">
      <c r="C936" s="4"/>
      <c r="G936" s="4"/>
      <c r="K936" s="4"/>
    </row>
    <row r="937" spans="3:11" x14ac:dyDescent="0.2">
      <c r="C937" s="4"/>
      <c r="G937" s="4"/>
      <c r="K937" s="4"/>
    </row>
    <row r="938" spans="3:11" x14ac:dyDescent="0.2">
      <c r="C938" s="4"/>
      <c r="G938" s="4"/>
      <c r="K938" s="4"/>
    </row>
    <row r="939" spans="3:11" x14ac:dyDescent="0.2">
      <c r="C939" s="4"/>
      <c r="G939" s="4"/>
      <c r="K939" s="4"/>
    </row>
    <row r="940" spans="3:11" x14ac:dyDescent="0.2">
      <c r="C940" s="4"/>
      <c r="G940" s="4"/>
      <c r="K940" s="4"/>
    </row>
    <row r="941" spans="3:11" x14ac:dyDescent="0.2">
      <c r="C941" s="4"/>
      <c r="G941" s="4"/>
      <c r="K941" s="4"/>
    </row>
    <row r="942" spans="3:11" x14ac:dyDescent="0.2">
      <c r="C942" s="4"/>
      <c r="G942" s="4"/>
      <c r="K942" s="4"/>
    </row>
    <row r="943" spans="3:11" x14ac:dyDescent="0.2">
      <c r="C943" s="4"/>
      <c r="G943" s="4"/>
      <c r="K943" s="4"/>
    </row>
    <row r="944" spans="3:11" x14ac:dyDescent="0.2">
      <c r="C944" s="4"/>
      <c r="G944" s="4"/>
      <c r="K944" s="4"/>
    </row>
    <row r="945" spans="3:11" x14ac:dyDescent="0.2">
      <c r="C945" s="4"/>
      <c r="G945" s="4"/>
      <c r="K945" s="4"/>
    </row>
    <row r="946" spans="3:11" x14ac:dyDescent="0.2">
      <c r="C946" s="4"/>
      <c r="G946" s="4"/>
      <c r="K946" s="4"/>
    </row>
    <row r="947" spans="3:11" x14ac:dyDescent="0.2">
      <c r="C947" s="4"/>
      <c r="G947" s="4"/>
      <c r="K947" s="4"/>
    </row>
    <row r="948" spans="3:11" x14ac:dyDescent="0.2">
      <c r="C948" s="4"/>
      <c r="G948" s="4"/>
      <c r="K948" s="4"/>
    </row>
    <row r="949" spans="3:11" x14ac:dyDescent="0.2">
      <c r="C949" s="4"/>
      <c r="G949" s="4"/>
      <c r="K949" s="4"/>
    </row>
    <row r="950" spans="3:11" x14ac:dyDescent="0.2">
      <c r="C950" s="4"/>
      <c r="G950" s="4"/>
      <c r="K950" s="4"/>
    </row>
    <row r="951" spans="3:11" x14ac:dyDescent="0.2">
      <c r="C951" s="4"/>
      <c r="G951" s="4"/>
      <c r="K951" s="4"/>
    </row>
    <row r="952" spans="3:11" x14ac:dyDescent="0.2">
      <c r="C952" s="4"/>
      <c r="G952" s="4"/>
      <c r="K952" s="4"/>
    </row>
    <row r="953" spans="3:11" x14ac:dyDescent="0.2">
      <c r="C953" s="4"/>
      <c r="G953" s="4"/>
      <c r="K953" s="4"/>
    </row>
    <row r="954" spans="3:11" x14ac:dyDescent="0.2">
      <c r="C954" s="4"/>
      <c r="G954" s="4"/>
      <c r="K954" s="4"/>
    </row>
    <row r="955" spans="3:11" x14ac:dyDescent="0.2">
      <c r="C955" s="4"/>
      <c r="G955" s="4"/>
      <c r="K955" s="4"/>
    </row>
    <row r="956" spans="3:11" x14ac:dyDescent="0.2">
      <c r="C956" s="4"/>
      <c r="G956" s="4"/>
      <c r="K956" s="4"/>
    </row>
    <row r="957" spans="3:11" x14ac:dyDescent="0.2">
      <c r="C957" s="4"/>
      <c r="G957" s="4"/>
      <c r="K957" s="4"/>
    </row>
    <row r="958" spans="3:11" x14ac:dyDescent="0.2">
      <c r="C958" s="4"/>
      <c r="G958" s="4"/>
      <c r="K958" s="4"/>
    </row>
    <row r="959" spans="3:11" x14ac:dyDescent="0.2">
      <c r="C959" s="4"/>
      <c r="G959" s="4"/>
      <c r="K959" s="4"/>
    </row>
    <row r="960" spans="3:11" x14ac:dyDescent="0.2">
      <c r="C960" s="4"/>
      <c r="G960" s="4"/>
      <c r="K960" s="4"/>
    </row>
    <row r="961" spans="3:11" x14ac:dyDescent="0.2">
      <c r="C961" s="4"/>
      <c r="G961" s="4"/>
      <c r="K961" s="4"/>
    </row>
    <row r="962" spans="3:11" x14ac:dyDescent="0.2">
      <c r="C962" s="4"/>
      <c r="G962" s="4"/>
      <c r="K962" s="4"/>
    </row>
    <row r="963" spans="3:11" x14ac:dyDescent="0.2">
      <c r="C963" s="4"/>
      <c r="G963" s="4"/>
      <c r="K963" s="4"/>
    </row>
    <row r="964" spans="3:11" x14ac:dyDescent="0.2">
      <c r="C964" s="4"/>
      <c r="G964" s="4"/>
      <c r="K964" s="4"/>
    </row>
    <row r="965" spans="3:11" x14ac:dyDescent="0.2">
      <c r="C965" s="4"/>
      <c r="G965" s="4"/>
      <c r="K965" s="4"/>
    </row>
    <row r="966" spans="3:11" x14ac:dyDescent="0.2">
      <c r="C966" s="4"/>
      <c r="G966" s="4"/>
      <c r="K966" s="4"/>
    </row>
    <row r="967" spans="3:11" x14ac:dyDescent="0.2">
      <c r="C967" s="4"/>
      <c r="G967" s="4"/>
      <c r="K967" s="4"/>
    </row>
    <row r="968" spans="3:11" x14ac:dyDescent="0.2">
      <c r="C968" s="4"/>
      <c r="G968" s="4"/>
      <c r="K968" s="4"/>
    </row>
    <row r="969" spans="3:11" x14ac:dyDescent="0.2">
      <c r="C969" s="4"/>
      <c r="G969" s="4"/>
      <c r="K969" s="4"/>
    </row>
    <row r="970" spans="3:11" x14ac:dyDescent="0.2">
      <c r="C970" s="4"/>
      <c r="G970" s="4"/>
      <c r="K970" s="4"/>
    </row>
    <row r="971" spans="3:11" x14ac:dyDescent="0.2">
      <c r="C971" s="4"/>
      <c r="G971" s="4"/>
      <c r="K971" s="4"/>
    </row>
    <row r="972" spans="3:11" x14ac:dyDescent="0.2">
      <c r="C972" s="4"/>
      <c r="G972" s="4"/>
      <c r="K972" s="4"/>
    </row>
    <row r="973" spans="3:11" x14ac:dyDescent="0.2">
      <c r="C973" s="4"/>
      <c r="G973" s="4"/>
      <c r="K973" s="4"/>
    </row>
    <row r="974" spans="3:11" x14ac:dyDescent="0.2">
      <c r="C974" s="4"/>
      <c r="G974" s="4"/>
      <c r="K974" s="4"/>
    </row>
    <row r="975" spans="3:11" x14ac:dyDescent="0.2">
      <c r="C975" s="4"/>
      <c r="G975" s="4"/>
      <c r="K975" s="4"/>
    </row>
    <row r="976" spans="3:11" x14ac:dyDescent="0.2">
      <c r="C976" s="4"/>
      <c r="G976" s="4"/>
      <c r="K976" s="4"/>
    </row>
    <row r="977" spans="3:11" x14ac:dyDescent="0.2">
      <c r="C977" s="4"/>
      <c r="G977" s="4"/>
      <c r="K977" s="4"/>
    </row>
    <row r="978" spans="3:11" x14ac:dyDescent="0.2">
      <c r="C978" s="4"/>
      <c r="G978" s="4"/>
      <c r="K978" s="4"/>
    </row>
    <row r="979" spans="3:11" x14ac:dyDescent="0.2">
      <c r="C979" s="4"/>
      <c r="G979" s="4"/>
      <c r="K979" s="4"/>
    </row>
    <row r="980" spans="3:11" x14ac:dyDescent="0.2">
      <c r="C980" s="4"/>
      <c r="G980" s="4"/>
      <c r="K980" s="4"/>
    </row>
    <row r="981" spans="3:11" x14ac:dyDescent="0.2">
      <c r="C981" s="4"/>
      <c r="G981" s="4"/>
      <c r="K981" s="4"/>
    </row>
    <row r="982" spans="3:11" x14ac:dyDescent="0.2">
      <c r="C982" s="4"/>
      <c r="G982" s="4"/>
      <c r="K982" s="4"/>
    </row>
    <row r="983" spans="3:11" x14ac:dyDescent="0.2">
      <c r="C983" s="4"/>
      <c r="G983" s="4"/>
      <c r="K983" s="4"/>
    </row>
    <row r="984" spans="3:11" x14ac:dyDescent="0.2">
      <c r="C984" s="4"/>
      <c r="G984" s="4"/>
      <c r="K984" s="4"/>
    </row>
    <row r="985" spans="3:11" x14ac:dyDescent="0.2">
      <c r="C985" s="4"/>
      <c r="G985" s="4"/>
      <c r="K985" s="4"/>
    </row>
    <row r="986" spans="3:11" x14ac:dyDescent="0.2">
      <c r="C986" s="4"/>
      <c r="G986" s="4"/>
      <c r="K986" s="4"/>
    </row>
    <row r="987" spans="3:11" x14ac:dyDescent="0.2">
      <c r="C987" s="4"/>
      <c r="G987" s="4"/>
      <c r="K987" s="4"/>
    </row>
    <row r="988" spans="3:11" x14ac:dyDescent="0.2">
      <c r="C988" s="4"/>
      <c r="G988" s="4"/>
      <c r="K988" s="4"/>
    </row>
    <row r="989" spans="3:11" x14ac:dyDescent="0.2">
      <c r="C989" s="4"/>
      <c r="G989" s="4"/>
      <c r="K989" s="4"/>
    </row>
    <row r="990" spans="3:11" x14ac:dyDescent="0.2">
      <c r="C990" s="4"/>
      <c r="G990" s="4"/>
      <c r="K990" s="4"/>
    </row>
    <row r="991" spans="3:11" x14ac:dyDescent="0.2">
      <c r="C991" s="4"/>
      <c r="G991" s="4"/>
      <c r="K991" s="4"/>
    </row>
    <row r="992" spans="3:11" x14ac:dyDescent="0.2">
      <c r="C992" s="4"/>
      <c r="G992" s="4"/>
      <c r="K992" s="4"/>
    </row>
    <row r="993" spans="3:11" x14ac:dyDescent="0.2">
      <c r="C993" s="4"/>
      <c r="G993" s="4"/>
      <c r="K993" s="4"/>
    </row>
    <row r="994" spans="3:11" x14ac:dyDescent="0.2">
      <c r="C994" s="4"/>
      <c r="G994" s="4"/>
      <c r="K994" s="4"/>
    </row>
    <row r="995" spans="3:11" x14ac:dyDescent="0.2">
      <c r="C995" s="4"/>
      <c r="G995" s="4"/>
      <c r="K995" s="4"/>
    </row>
    <row r="996" spans="3:11" x14ac:dyDescent="0.2">
      <c r="C996" s="4"/>
      <c r="G996" s="4"/>
      <c r="K996" s="4"/>
    </row>
    <row r="997" spans="3:11" x14ac:dyDescent="0.2">
      <c r="C997" s="4"/>
      <c r="G997" s="4"/>
      <c r="K997" s="4"/>
    </row>
    <row r="998" spans="3:11" x14ac:dyDescent="0.2">
      <c r="C998" s="4"/>
      <c r="G998" s="4"/>
      <c r="K998" s="4"/>
    </row>
    <row r="999" spans="3:11" x14ac:dyDescent="0.2">
      <c r="C999" s="4"/>
      <c r="G999" s="4"/>
      <c r="K999" s="4"/>
    </row>
    <row r="1000" spans="3:11" x14ac:dyDescent="0.2">
      <c r="C1000" s="4"/>
      <c r="G1000" s="4"/>
      <c r="K100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Respuestas de formulario 1</vt:lpstr>
      <vt:lpstr>Porcentajes </vt:lpstr>
      <vt:lpstr>Hoja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BettyMayorquin</dc:creator>
  <cp:lastModifiedBy>Betty Mayorquin</cp:lastModifiedBy>
  <dcterms:created xsi:type="dcterms:W3CDTF">2024-06-04T19:17:56Z</dcterms:created>
  <dcterms:modified xsi:type="dcterms:W3CDTF">2024-06-04T19:17:56Z</dcterms:modified>
</cp:coreProperties>
</file>