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2\A-22 33 Solicitudes de info\15 250486300005222\Gubernatura\2016\"/>
    </mc:Choice>
  </mc:AlternateContent>
  <xr:revisionPtr revIDLastSave="0" documentId="13_ncr:1_{0607F4EF-8151-428E-A470-A5172519CD3C}" xr6:coauthVersionLast="45" xr6:coauthVersionMax="45" xr10:uidLastSave="{00000000-0000-0000-0000-000000000000}"/>
  <bookViews>
    <workbookView xWindow="-120" yWindow="-120" windowWidth="29040" windowHeight="15720" activeTab="1" xr2:uid="{00000000-000D-0000-FFFF-FFFF00000000}"/>
  </bookViews>
  <sheets>
    <sheet name="GOBERNADOR POR CANDIDATO" sheetId="1" r:id="rId1"/>
    <sheet name="GOBERNADOR POR PP" sheetId="5" r:id="rId2"/>
  </sheets>
  <definedNames>
    <definedName name="_xlnm.Print_Area" localSheetId="0">'GOBERNADOR POR CANDIDATO'!$A$1:$N$32</definedName>
    <definedName name="_xlnm.Print_Area" localSheetId="1">'GOBERNADOR POR PP'!$A$1:$Q$31</definedName>
  </definedNames>
  <calcPr calcId="191029"/>
</workbook>
</file>

<file path=xl/calcChain.xml><?xml version="1.0" encoding="utf-8"?>
<calcChain xmlns="http://schemas.openxmlformats.org/spreadsheetml/2006/main">
  <c r="Q26" i="5" l="1"/>
  <c r="Q25" i="5"/>
  <c r="Q24" i="5"/>
  <c r="Q23" i="5"/>
  <c r="Q22" i="5"/>
  <c r="Q21" i="5"/>
  <c r="Q20" i="5"/>
  <c r="Q16" i="5"/>
  <c r="O9" i="5"/>
  <c r="Q9" i="5" s="1"/>
  <c r="O10" i="5"/>
  <c r="Q10" i="5" s="1"/>
  <c r="O11" i="5"/>
  <c r="Q11" i="5" s="1"/>
  <c r="O12" i="5"/>
  <c r="Q12" i="5" s="1"/>
  <c r="O13" i="5"/>
  <c r="Q13" i="5" s="1"/>
  <c r="O14" i="5"/>
  <c r="Q14" i="5" s="1"/>
  <c r="O15" i="5"/>
  <c r="Q15" i="5" s="1"/>
  <c r="O16" i="5"/>
  <c r="O17" i="5"/>
  <c r="Q17" i="5" s="1"/>
  <c r="O18" i="5"/>
  <c r="Q18" i="5" s="1"/>
  <c r="O19" i="5"/>
  <c r="Q19" i="5" s="1"/>
  <c r="O20" i="5"/>
  <c r="O21" i="5"/>
  <c r="O22" i="5"/>
  <c r="O23" i="5"/>
  <c r="O24" i="5"/>
  <c r="O25" i="5"/>
  <c r="O26" i="5"/>
  <c r="O27" i="5"/>
  <c r="Q27" i="5" s="1"/>
  <c r="O28" i="5"/>
  <c r="Q28" i="5" s="1"/>
  <c r="O8" i="5"/>
  <c r="Q8" i="5" s="1"/>
  <c r="O7" i="5"/>
  <c r="Q7" i="5" s="1"/>
  <c r="O5" i="5"/>
  <c r="Q5" i="5" s="1"/>
  <c r="O6" i="5"/>
  <c r="Q6" i="5" s="1"/>
  <c r="C29" i="5"/>
  <c r="D29" i="5"/>
  <c r="E29" i="5"/>
  <c r="F29" i="5"/>
  <c r="G29" i="5"/>
  <c r="H29" i="5"/>
  <c r="I29" i="5"/>
  <c r="J29" i="5"/>
  <c r="K29" i="5"/>
  <c r="L29" i="5"/>
  <c r="M29" i="5"/>
  <c r="N29" i="5"/>
  <c r="P29" i="5"/>
  <c r="B29" i="5"/>
  <c r="N29" i="1"/>
  <c r="N27" i="1"/>
  <c r="N25" i="1"/>
  <c r="N21" i="1"/>
  <c r="N19" i="1"/>
  <c r="N17" i="1"/>
  <c r="N7" i="1"/>
  <c r="M30" i="1"/>
  <c r="L29" i="1"/>
  <c r="L28" i="1"/>
  <c r="N28" i="1" s="1"/>
  <c r="L27" i="1"/>
  <c r="L26" i="1"/>
  <c r="N26" i="1" s="1"/>
  <c r="L25" i="1"/>
  <c r="L24" i="1"/>
  <c r="N24" i="1" s="1"/>
  <c r="L23" i="1"/>
  <c r="N23" i="1" s="1"/>
  <c r="L22" i="1"/>
  <c r="N22" i="1" s="1"/>
  <c r="L21" i="1"/>
  <c r="L20" i="1"/>
  <c r="N20" i="1" s="1"/>
  <c r="L19" i="1"/>
  <c r="L18" i="1"/>
  <c r="N18" i="1" s="1"/>
  <c r="L17" i="1"/>
  <c r="L16" i="1"/>
  <c r="N16" i="1" s="1"/>
  <c r="L15" i="1"/>
  <c r="N15" i="1" s="1"/>
  <c r="L14" i="1"/>
  <c r="N14" i="1" s="1"/>
  <c r="L13" i="1"/>
  <c r="N13" i="1" s="1"/>
  <c r="L12" i="1"/>
  <c r="N12" i="1" s="1"/>
  <c r="L11" i="1"/>
  <c r="N11" i="1" s="1"/>
  <c r="L10" i="1"/>
  <c r="N10" i="1" s="1"/>
  <c r="L9" i="1"/>
  <c r="N9" i="1" s="1"/>
  <c r="L8" i="1"/>
  <c r="N8" i="1" s="1"/>
  <c r="L7" i="1"/>
  <c r="L6" i="1"/>
  <c r="N6" i="1" s="1"/>
  <c r="C30" i="1"/>
  <c r="D30" i="1"/>
  <c r="E30" i="1"/>
  <c r="F30" i="1"/>
  <c r="G30" i="1"/>
  <c r="H30" i="1"/>
  <c r="I30" i="1"/>
  <c r="J30" i="1"/>
  <c r="K30" i="1"/>
  <c r="B30" i="1"/>
  <c r="L30" i="1" l="1"/>
  <c r="O29" i="5"/>
  <c r="O30" i="5" l="1"/>
  <c r="Q29" i="5"/>
  <c r="N30" i="1"/>
  <c r="L31" i="1"/>
  <c r="I31" i="1"/>
  <c r="G31" i="1"/>
  <c r="E31" i="1"/>
  <c r="C31" i="1"/>
  <c r="F31" i="1"/>
  <c r="J31" i="1"/>
  <c r="K31" i="1"/>
  <c r="D31" i="1"/>
  <c r="H31" i="1"/>
  <c r="B31" i="1"/>
  <c r="L30" i="5"/>
  <c r="M30" i="5"/>
  <c r="D30" i="5"/>
  <c r="E30" i="5"/>
  <c r="H30" i="5"/>
  <c r="B30" i="5"/>
  <c r="I30" i="5"/>
  <c r="F30" i="5"/>
  <c r="J30" i="5"/>
  <c r="N30" i="5"/>
  <c r="C30" i="5"/>
  <c r="G30" i="5"/>
  <c r="K30" i="5"/>
</calcChain>
</file>

<file path=xl/sharedStrings.xml><?xml version="1.0" encoding="utf-8"?>
<sst xmlns="http://schemas.openxmlformats.org/spreadsheetml/2006/main" count="74" uniqueCount="44">
  <si>
    <t>Total de votos</t>
  </si>
  <si>
    <t>Porcentaje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</si>
  <si>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</si>
  <si>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</si>
  <si>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</si>
  <si>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</si>
  <si>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</si>
  <si>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</si>
  <si>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</si>
  <si>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</si>
  <si>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</si>
  <si>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</si>
  <si>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</si>
  <si>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</si>
  <si>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</si>
  <si>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</si>
  <si>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</si>
  <si>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</si>
  <si>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</si>
  <si>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</si>
  <si>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</si>
  <si>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</si>
  <si>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</si>
  <si>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</si>
  <si>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</si>
  <si>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</si>
  <si>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CANDIDATOS NO REGISTRADOS</t>
  </si>
  <si>
    <t>VOTOS NULOS</t>
  </si>
  <si>
    <t>MARTÍN ALONSO HEREDIA LIZARRAGA</t>
  </si>
  <si>
    <t>MARIANO GOMEZ AGUIRRE</t>
  </si>
  <si>
    <t>LEOBARDO ALCANTARA MARTÍNEZ</t>
  </si>
  <si>
    <t>JESUS ESTRADA FERREIRO</t>
  </si>
  <si>
    <t>GUADALUPE RAMONA ROCHA CORRALES</t>
  </si>
  <si>
    <t>QUIRINO ORDAZ COPPEL</t>
  </si>
  <si>
    <t>HECTOR MELESIO CUEN OJEDA</t>
  </si>
  <si>
    <t>FRANCISCO CUAUHTEMOC FRIAS CASTRO</t>
  </si>
  <si>
    <t>CIUD. EN LISTA NOMINAL POR DISTRITO</t>
  </si>
  <si>
    <t>PORCENTAJE DE PARTICIPACION</t>
  </si>
  <si>
    <t>VOTACION TOTAL</t>
  </si>
  <si>
    <t>RESULTADOS POR CANDIDATO DE LA ELECCION DE GOBERNADOR- SINALOA 2016</t>
  </si>
  <si>
    <t>RESULTADOS POR PARTIDO POLITICO DE LA ELECCION DE GOBERNADOR- SINALOA 2016</t>
  </si>
  <si>
    <t>CIUDADANOS LISTA NOMINAL POR DISTRITO</t>
  </si>
  <si>
    <t>PORCENTAJE DE PARTICIPACION POR DISTRITO</t>
  </si>
  <si>
    <t>DISTRITO (Cabecera)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</si>
</sst>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rgb="FF727C7B"/>
      </left>
      <right style="thin">
        <color rgb="FF727C7B"/>
      </right>
      <top style="double">
        <color rgb="FF727C7B"/>
      </top>
      <bottom style="thin">
        <color rgb="FF727C7B"/>
      </bottom>
      <diagonal/>
    </border>
    <border>
      <left style="thin">
        <color rgb="FF727C7B"/>
      </left>
      <right style="thin">
        <color rgb="FF727C7B"/>
      </right>
      <top style="double">
        <color rgb="FF727C7B"/>
      </top>
      <bottom style="thin">
        <color rgb="FF727C7B"/>
      </bottom>
      <diagonal/>
    </border>
    <border>
      <left style="thin">
        <color rgb="FF727C7B"/>
      </left>
      <right style="double">
        <color rgb="FF727C7B"/>
      </right>
      <top style="double">
        <color rgb="FF727C7B"/>
      </top>
      <bottom style="thin">
        <color rgb="FF727C7B"/>
      </bottom>
      <diagonal/>
    </border>
    <border>
      <left style="double">
        <color rgb="FF727C7B"/>
      </left>
      <right style="thin">
        <color rgb="FF727C7B"/>
      </right>
      <top style="thin">
        <color rgb="FF727C7B"/>
      </top>
      <bottom style="double">
        <color rgb="FF727C7B"/>
      </bottom>
      <diagonal/>
    </border>
    <border>
      <left style="thin">
        <color rgb="FF727C7B"/>
      </left>
      <right style="thin">
        <color rgb="FF727C7B"/>
      </right>
      <top style="thin">
        <color rgb="FF727C7B"/>
      </top>
      <bottom style="double">
        <color rgb="FF727C7B"/>
      </bottom>
      <diagonal/>
    </border>
    <border>
      <left style="thin">
        <color rgb="FF727C7B"/>
      </left>
      <right style="double">
        <color rgb="FF727C7B"/>
      </right>
      <top style="thin">
        <color rgb="FF727C7B"/>
      </top>
      <bottom style="double">
        <color rgb="FF727C7B"/>
      </bottom>
      <diagonal/>
    </border>
    <border>
      <left style="thin">
        <color rgb="FF727C7B"/>
      </left>
      <right style="thin">
        <color rgb="FF727C7B"/>
      </right>
      <top style="double">
        <color rgb="FF727C7B"/>
      </top>
      <bottom/>
      <diagonal/>
    </border>
    <border>
      <left style="thin">
        <color rgb="FF727C7B"/>
      </left>
      <right style="double">
        <color rgb="FF727C7B"/>
      </right>
      <top style="double">
        <color rgb="FF727C7B"/>
      </top>
      <bottom/>
      <diagonal/>
    </border>
    <border>
      <left style="double">
        <color rgb="FF727C7B"/>
      </left>
      <right style="thin">
        <color rgb="FF727C7B"/>
      </right>
      <top style="double">
        <color rgb="FF727C7B"/>
      </top>
      <bottom/>
      <diagonal/>
    </border>
    <border>
      <left style="double">
        <color rgb="FF727C7B"/>
      </left>
      <right style="thin">
        <color rgb="FF727C7B"/>
      </right>
      <top/>
      <bottom style="double">
        <color rgb="FF727C7B"/>
      </bottom>
      <diagonal/>
    </border>
    <border>
      <left style="thin">
        <color rgb="FF727C7B"/>
      </left>
      <right/>
      <top style="thin">
        <color rgb="FF727C7B"/>
      </top>
      <bottom style="double">
        <color rgb="FF727C7B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27C7B"/>
      </left>
      <right style="thin">
        <color theme="1"/>
      </right>
      <top style="double">
        <color rgb="FF727C7B"/>
      </top>
      <bottom style="thin">
        <color rgb="FF727C7B"/>
      </bottom>
      <diagonal/>
    </border>
    <border>
      <left style="thin">
        <color theme="1"/>
      </left>
      <right style="thin">
        <color theme="1"/>
      </right>
      <top style="double">
        <color rgb="FF727C7B"/>
      </top>
      <bottom/>
      <diagonal/>
    </border>
    <border>
      <left style="thin">
        <color theme="1"/>
      </left>
      <right style="double">
        <color rgb="FF727C7B"/>
      </right>
      <top style="double">
        <color rgb="FF727C7B"/>
      </top>
      <bottom style="thin">
        <color rgb="FF727C7B"/>
      </bottom>
      <diagonal/>
    </border>
    <border>
      <left style="thin">
        <color rgb="FF727C7B"/>
      </left>
      <right style="thin">
        <color theme="1"/>
      </right>
      <top style="thin">
        <color rgb="FF727C7B"/>
      </top>
      <bottom style="double">
        <color rgb="FF727C7B"/>
      </bottom>
      <diagonal/>
    </border>
    <border>
      <left style="thin">
        <color theme="1"/>
      </left>
      <right style="thin">
        <color theme="1"/>
      </right>
      <top/>
      <bottom style="double">
        <color rgb="FF727C7B"/>
      </bottom>
      <diagonal/>
    </border>
    <border>
      <left style="thin">
        <color theme="1"/>
      </left>
      <right style="double">
        <color rgb="FF727C7B"/>
      </right>
      <top style="thin">
        <color rgb="FF727C7B"/>
      </top>
      <bottom style="double">
        <color rgb="FF727C7B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rgb="FF727C7B"/>
      </left>
      <right/>
      <top style="double">
        <color rgb="FF727C7B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rgb="FF727C7B"/>
      </right>
      <top style="double">
        <color rgb="FF727C7B"/>
      </top>
      <bottom style="thin">
        <color rgb="FF727C7B"/>
      </bottom>
      <diagonal/>
    </border>
    <border>
      <left style="thin">
        <color rgb="FF727C7B"/>
      </left>
      <right style="double">
        <color auto="1"/>
      </right>
      <top style="double">
        <color rgb="FF727C7B"/>
      </top>
      <bottom style="thin">
        <color rgb="FF727C7B"/>
      </bottom>
      <diagonal/>
    </border>
    <border>
      <left style="double">
        <color auto="1"/>
      </left>
      <right style="thin">
        <color rgb="FF727C7B"/>
      </right>
      <top style="thin">
        <color rgb="FF727C7B"/>
      </top>
      <bottom style="double">
        <color rgb="FF727C7B"/>
      </bottom>
      <diagonal/>
    </border>
    <border>
      <left style="thin">
        <color rgb="FF727C7B"/>
      </left>
      <right style="double">
        <color auto="1"/>
      </right>
      <top style="thin">
        <color rgb="FF727C7B"/>
      </top>
      <bottom style="double">
        <color rgb="FF727C7B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8" xfId="0" applyBorder="1"/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3" fontId="0" fillId="0" borderId="0" xfId="0" applyNumberFormat="1"/>
    <xf numFmtId="0" fontId="0" fillId="0" borderId="0" xfId="0"/>
    <xf numFmtId="0" fontId="6" fillId="0" borderId="15" xfId="0" applyFont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7" fillId="2" borderId="18" xfId="0" applyNumberFormat="1" applyFont="1" applyFill="1" applyBorder="1" applyAlignment="1">
      <alignment horizontal="center" vertical="center" wrapText="1"/>
    </xf>
    <xf numFmtId="10" fontId="7" fillId="2" borderId="6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3" fontId="7" fillId="3" borderId="18" xfId="0" applyNumberFormat="1" applyFont="1" applyFill="1" applyBorder="1" applyAlignment="1">
      <alignment horizontal="center" vertical="center" wrapText="1"/>
    </xf>
    <xf numFmtId="10" fontId="7" fillId="3" borderId="6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10" fontId="7" fillId="0" borderId="6" xfId="0" applyNumberFormat="1" applyFont="1" applyFill="1" applyBorder="1" applyAlignment="1">
      <alignment horizontal="center" vertical="center" wrapText="1"/>
    </xf>
    <xf numFmtId="3" fontId="7" fillId="3" borderId="19" xfId="0" applyNumberFormat="1" applyFont="1" applyFill="1" applyBorder="1" applyAlignment="1">
      <alignment horizontal="center" vertical="center" wrapText="1"/>
    </xf>
    <xf numFmtId="10" fontId="7" fillId="3" borderId="2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10" fontId="7" fillId="3" borderId="11" xfId="0" applyNumberFormat="1" applyFont="1" applyFill="1" applyBorder="1" applyAlignment="1">
      <alignment horizontal="center" vertical="center" wrapText="1"/>
    </xf>
    <xf numFmtId="10" fontId="7" fillId="3" borderId="17" xfId="0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13" xfId="0" applyBorder="1"/>
    <xf numFmtId="0" fontId="7" fillId="2" borderId="1" xfId="1" applyFont="1" applyFill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2" borderId="30" xfId="0" applyNumberFormat="1" applyFont="1" applyFill="1" applyBorder="1" applyAlignment="1">
      <alignment horizontal="center" vertical="center" wrapText="1"/>
    </xf>
    <xf numFmtId="10" fontId="7" fillId="2" borderId="3" xfId="0" applyNumberFormat="1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left" vertical="center" wrapText="1"/>
    </xf>
    <xf numFmtId="10" fontId="7" fillId="2" borderId="32" xfId="0" applyNumberFormat="1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left" vertical="center" wrapText="1"/>
    </xf>
    <xf numFmtId="10" fontId="7" fillId="3" borderId="34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center" vertical="center" wrapText="1"/>
    </xf>
    <xf numFmtId="10" fontId="11" fillId="0" borderId="6" xfId="0" applyNumberFormat="1" applyFont="1" applyFill="1" applyBorder="1" applyAlignment="1">
      <alignment horizontal="center" vertical="center" wrapText="1"/>
    </xf>
    <xf numFmtId="3" fontId="11" fillId="0" borderId="27" xfId="0" applyNumberFormat="1" applyFont="1" applyFill="1" applyBorder="1" applyAlignment="1">
      <alignment horizontal="center" vertical="center" wrapText="1"/>
    </xf>
    <xf numFmtId="3" fontId="11" fillId="0" borderId="19" xfId="0" applyNumberFormat="1" applyFont="1" applyFill="1" applyBorder="1" applyAlignment="1">
      <alignment horizontal="center" vertical="center" wrapText="1"/>
    </xf>
    <xf numFmtId="10" fontId="11" fillId="0" borderId="28" xfId="0" applyNumberFormat="1" applyFont="1" applyFill="1" applyBorder="1" applyAlignment="1">
      <alignment horizontal="center" vertical="center" wrapText="1"/>
    </xf>
    <xf numFmtId="10" fontId="11" fillId="0" borderId="11" xfId="0" applyNumberFormat="1" applyFont="1" applyFill="1" applyBorder="1" applyAlignment="1">
      <alignment horizontal="center" vertical="center" wrapText="1"/>
    </xf>
    <xf numFmtId="3" fontId="11" fillId="0" borderId="11" xfId="0" applyNumberFormat="1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10" fillId="0" borderId="27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left" vertical="center" wrapText="1"/>
    </xf>
    <xf numFmtId="3" fontId="7" fillId="0" borderId="4" xfId="1" applyNumberFormat="1" applyFont="1" applyFill="1" applyBorder="1" applyAlignment="1">
      <alignment horizontal="left" vertical="center" wrapText="1"/>
    </xf>
    <xf numFmtId="3" fontId="7" fillId="0" borderId="26" xfId="1" applyNumberFormat="1" applyFont="1" applyFill="1" applyBorder="1" applyAlignment="1">
      <alignment horizontal="left" vertical="center" wrapText="1"/>
    </xf>
    <xf numFmtId="3" fontId="10" fillId="4" borderId="8" xfId="0" applyNumberFormat="1" applyFont="1" applyFill="1" applyBorder="1" applyAlignment="1">
      <alignment horizontal="center" vertical="center" wrapText="1"/>
    </xf>
    <xf numFmtId="10" fontId="10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3.png"/><Relationship Id="rId7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9525</xdr:rowOff>
    </xdr:from>
    <xdr:to>
      <xdr:col>1</xdr:col>
      <xdr:colOff>742950</xdr:colOff>
      <xdr:row>4</xdr:row>
      <xdr:rowOff>47625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28575</xdr:colOff>
      <xdr:row>3</xdr:row>
      <xdr:rowOff>9525</xdr:rowOff>
    </xdr:from>
    <xdr:to>
      <xdr:col>3</xdr:col>
      <xdr:colOff>742950</xdr:colOff>
      <xdr:row>4</xdr:row>
      <xdr:rowOff>47625</xdr:rowOff>
    </xdr:to>
    <xdr:pic>
      <xdr:nvPicPr>
        <xdr:cNvPr id="3" name="2 Imagen" descr="http://prep2016-sin.ine.mx/img/prd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752475</xdr:colOff>
      <xdr:row>3</xdr:row>
      <xdr:rowOff>9525</xdr:rowOff>
    </xdr:from>
    <xdr:to>
      <xdr:col>4</xdr:col>
      <xdr:colOff>704850</xdr:colOff>
      <xdr:row>4</xdr:row>
      <xdr:rowOff>47625</xdr:rowOff>
    </xdr:to>
    <xdr:pic>
      <xdr:nvPicPr>
        <xdr:cNvPr id="4" name="3 Imagen" descr="http://prep2016-sin.ine.mx/img/pt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3</xdr:row>
      <xdr:rowOff>0</xdr:rowOff>
    </xdr:from>
    <xdr:to>
      <xdr:col>6</xdr:col>
      <xdr:colOff>752475</xdr:colOff>
      <xdr:row>4</xdr:row>
      <xdr:rowOff>38100</xdr:rowOff>
    </xdr:to>
    <xdr:pic>
      <xdr:nvPicPr>
        <xdr:cNvPr id="5" name="4 Imagen" descr="http://prep2016-sin.ine.mx/img/morena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7429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28575</xdr:colOff>
      <xdr:row>3</xdr:row>
      <xdr:rowOff>19050</xdr:rowOff>
    </xdr:from>
    <xdr:to>
      <xdr:col>7</xdr:col>
      <xdr:colOff>742950</xdr:colOff>
      <xdr:row>4</xdr:row>
      <xdr:rowOff>57150</xdr:rowOff>
    </xdr:to>
    <xdr:pic>
      <xdr:nvPicPr>
        <xdr:cNvPr id="6" name="5 Imagen" descr="http://prep2016-sin.ine.mx/img/es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7620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3</xdr:row>
      <xdr:rowOff>19050</xdr:rowOff>
    </xdr:from>
    <xdr:to>
      <xdr:col>8</xdr:col>
      <xdr:colOff>733425</xdr:colOff>
      <xdr:row>4</xdr:row>
      <xdr:rowOff>57150</xdr:rowOff>
    </xdr:to>
    <xdr:pic>
      <xdr:nvPicPr>
        <xdr:cNvPr id="9" name="8 Imagen" descr="http://prep2016-sin.ine.mx/img/ci_01_34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575" y="7620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723900</xdr:colOff>
      <xdr:row>3</xdr:row>
      <xdr:rowOff>19050</xdr:rowOff>
    </xdr:from>
    <xdr:ext cx="2143125" cy="714375"/>
    <xdr:pic>
      <xdr:nvPicPr>
        <xdr:cNvPr id="13" name="12 Imagen" descr="http://prep2016-sin.ine.mx/img/pri_pvem_panal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771525"/>
          <a:ext cx="21431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47625</xdr:colOff>
      <xdr:row>3</xdr:row>
      <xdr:rowOff>38100</xdr:rowOff>
    </xdr:from>
    <xdr:ext cx="1428750" cy="714375"/>
    <xdr:pic>
      <xdr:nvPicPr>
        <xdr:cNvPr id="14" name="13 Imagen" descr="http://prep2016-sin.ine.mx/img/mc_pas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790575"/>
          <a:ext cx="14287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9525</xdr:rowOff>
    </xdr:from>
    <xdr:to>
      <xdr:col>1</xdr:col>
      <xdr:colOff>742950</xdr:colOff>
      <xdr:row>3</xdr:row>
      <xdr:rowOff>723900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620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28575</xdr:colOff>
      <xdr:row>3</xdr:row>
      <xdr:rowOff>9525</xdr:rowOff>
    </xdr:from>
    <xdr:to>
      <xdr:col>3</xdr:col>
      <xdr:colOff>742950</xdr:colOff>
      <xdr:row>3</xdr:row>
      <xdr:rowOff>723900</xdr:rowOff>
    </xdr:to>
    <xdr:pic>
      <xdr:nvPicPr>
        <xdr:cNvPr id="3" name="2 Imagen" descr="http://prep2016-sin.ine.mx/img/prd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7620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752475</xdr:colOff>
      <xdr:row>3</xdr:row>
      <xdr:rowOff>9525</xdr:rowOff>
    </xdr:from>
    <xdr:to>
      <xdr:col>4</xdr:col>
      <xdr:colOff>695325</xdr:colOff>
      <xdr:row>3</xdr:row>
      <xdr:rowOff>723900</xdr:rowOff>
    </xdr:to>
    <xdr:pic>
      <xdr:nvPicPr>
        <xdr:cNvPr id="4" name="3 Imagen" descr="http://prep2016-sin.ine.mx/img/pt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620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38100</xdr:colOff>
      <xdr:row>3</xdr:row>
      <xdr:rowOff>0</xdr:rowOff>
    </xdr:from>
    <xdr:to>
      <xdr:col>9</xdr:col>
      <xdr:colOff>752475</xdr:colOff>
      <xdr:row>3</xdr:row>
      <xdr:rowOff>714375</xdr:rowOff>
    </xdr:to>
    <xdr:pic>
      <xdr:nvPicPr>
        <xdr:cNvPr id="5" name="4 Imagen" descr="http://prep2016-sin.ine.mx/img/morena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28575</xdr:colOff>
      <xdr:row>3</xdr:row>
      <xdr:rowOff>19050</xdr:rowOff>
    </xdr:from>
    <xdr:to>
      <xdr:col>10</xdr:col>
      <xdr:colOff>742950</xdr:colOff>
      <xdr:row>3</xdr:row>
      <xdr:rowOff>733425</xdr:rowOff>
    </xdr:to>
    <xdr:pic>
      <xdr:nvPicPr>
        <xdr:cNvPr id="6" name="5 Imagen" descr="http://prep2016-sin.ine.mx/img/e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7715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85725</xdr:colOff>
      <xdr:row>3</xdr:row>
      <xdr:rowOff>9525</xdr:rowOff>
    </xdr:from>
    <xdr:to>
      <xdr:col>11</xdr:col>
      <xdr:colOff>742950</xdr:colOff>
      <xdr:row>3</xdr:row>
      <xdr:rowOff>666750</xdr:rowOff>
    </xdr:to>
    <xdr:pic>
      <xdr:nvPicPr>
        <xdr:cNvPr id="7" name="6 Imagen" descr="http://prep2016-sin.ine.mx/img/ci_01_34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0" y="762000"/>
          <a:ext cx="6572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714375</xdr:colOff>
      <xdr:row>3</xdr:row>
      <xdr:rowOff>714375</xdr:rowOff>
    </xdr:to>
    <xdr:pic>
      <xdr:nvPicPr>
        <xdr:cNvPr id="10" name="9 Imagen" descr="http://prep2016-sin.ine.mx/img/pvem.pn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</xdr:colOff>
      <xdr:row>3</xdr:row>
      <xdr:rowOff>19050</xdr:rowOff>
    </xdr:from>
    <xdr:to>
      <xdr:col>7</xdr:col>
      <xdr:colOff>723900</xdr:colOff>
      <xdr:row>3</xdr:row>
      <xdr:rowOff>733425</xdr:rowOff>
    </xdr:to>
    <xdr:pic>
      <xdr:nvPicPr>
        <xdr:cNvPr id="11" name="10 Imagen" descr="http://prep2016-sin.ine.mx/img/na.pn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7715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28575</xdr:colOff>
      <xdr:row>3</xdr:row>
      <xdr:rowOff>28575</xdr:rowOff>
    </xdr:from>
    <xdr:to>
      <xdr:col>6</xdr:col>
      <xdr:colOff>752475</xdr:colOff>
      <xdr:row>3</xdr:row>
      <xdr:rowOff>742950</xdr:rowOff>
    </xdr:to>
    <xdr:pic>
      <xdr:nvPicPr>
        <xdr:cNvPr id="12" name="11 Imagen" descr="http://prep2016-sin.ine.mx/img/mc_pas.png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6962775" y="7810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723900</xdr:colOff>
      <xdr:row>3</xdr:row>
      <xdr:rowOff>714375</xdr:rowOff>
    </xdr:to>
    <xdr:pic>
      <xdr:nvPicPr>
        <xdr:cNvPr id="13" name="12 Imagen" descr="http://prep2016-sin.ine.mx/img/mc_pas.png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8458200" y="752475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714375</xdr:colOff>
      <xdr:row>3</xdr:row>
      <xdr:rowOff>714375</xdr:rowOff>
    </xdr:to>
    <xdr:pic>
      <xdr:nvPicPr>
        <xdr:cNvPr id="14" name="13 Imagen" descr="http://prep2016-sin.ine.mx/img/pri.pn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7524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Gobernador/Distrito/VotosCandidatura/" TargetMode="External"/><Relationship Id="rId13" Type="http://schemas.openxmlformats.org/officeDocument/2006/relationships/hyperlink" Target="http://prep2016-sin.ine.mx/Gobernador/Distrito/VotosCandidatura/" TargetMode="External"/><Relationship Id="rId18" Type="http://schemas.openxmlformats.org/officeDocument/2006/relationships/hyperlink" Target="http://prep2016-sin.ine.mx/Gobernador/Distrito/VotosCandidatura/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://prep2016-sin.ine.mx/Gobernador/Distrito/VotosCandidatura/" TargetMode="External"/><Relationship Id="rId21" Type="http://schemas.openxmlformats.org/officeDocument/2006/relationships/hyperlink" Target="http://prep2016-sin.ine.mx/Gobernador/Distrito/VotosCandidatura/" TargetMode="External"/><Relationship Id="rId7" Type="http://schemas.openxmlformats.org/officeDocument/2006/relationships/hyperlink" Target="http://prep2016-sin.ine.mx/Gobernador/Distrito/VotosCandidatura/" TargetMode="External"/><Relationship Id="rId12" Type="http://schemas.openxmlformats.org/officeDocument/2006/relationships/hyperlink" Target="http://prep2016-sin.ine.mx/Gobernador/Distrito/VotosCandidatura/" TargetMode="External"/><Relationship Id="rId17" Type="http://schemas.openxmlformats.org/officeDocument/2006/relationships/hyperlink" Target="http://prep2016-sin.ine.mx/Gobernador/Distrito/VotosCandidatura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prep2016-sin.ine.mx/Gobernador/Distrito/VotosCandidatura/" TargetMode="External"/><Relationship Id="rId16" Type="http://schemas.openxmlformats.org/officeDocument/2006/relationships/hyperlink" Target="http://prep2016-sin.ine.mx/Gobernador/Distrito/VotosCandidatura/" TargetMode="External"/><Relationship Id="rId20" Type="http://schemas.openxmlformats.org/officeDocument/2006/relationships/hyperlink" Target="http://prep2016-sin.ine.mx/Gobernador/Distrito/VotosCandidatura/" TargetMode="External"/><Relationship Id="rId1" Type="http://schemas.openxmlformats.org/officeDocument/2006/relationships/hyperlink" Target="http://prep2016-sin.ine.mx/Gobernador/Distrito/VotosCandidatura/" TargetMode="External"/><Relationship Id="rId6" Type="http://schemas.openxmlformats.org/officeDocument/2006/relationships/hyperlink" Target="http://prep2016-sin.ine.mx/Gobernador/Distrito/VotosCandidatura/" TargetMode="External"/><Relationship Id="rId11" Type="http://schemas.openxmlformats.org/officeDocument/2006/relationships/hyperlink" Target="http://prep2016-sin.ine.mx/Gobernador/Distrito/VotosCandidatura/" TargetMode="External"/><Relationship Id="rId24" Type="http://schemas.openxmlformats.org/officeDocument/2006/relationships/hyperlink" Target="http://prep2016-sin.ine.mx/Gobernador/Distrito/VotosCandidatura/" TargetMode="External"/><Relationship Id="rId5" Type="http://schemas.openxmlformats.org/officeDocument/2006/relationships/hyperlink" Target="http://prep2016-sin.ine.mx/Gobernador/Distrito/VotosCandidatura/" TargetMode="External"/><Relationship Id="rId15" Type="http://schemas.openxmlformats.org/officeDocument/2006/relationships/hyperlink" Target="http://prep2016-sin.ine.mx/Gobernador/Distrito/VotosCandidatura/" TargetMode="External"/><Relationship Id="rId23" Type="http://schemas.openxmlformats.org/officeDocument/2006/relationships/hyperlink" Target="http://prep2016-sin.ine.mx/Gobernador/Distrito/VotosCandidatura/" TargetMode="External"/><Relationship Id="rId10" Type="http://schemas.openxmlformats.org/officeDocument/2006/relationships/hyperlink" Target="http://prep2016-sin.ine.mx/Gobernador/Distrito/VotosCandidatura/" TargetMode="External"/><Relationship Id="rId19" Type="http://schemas.openxmlformats.org/officeDocument/2006/relationships/hyperlink" Target="http://prep2016-sin.ine.mx/Gobernador/Distrito/VotosCandidatura/" TargetMode="External"/><Relationship Id="rId4" Type="http://schemas.openxmlformats.org/officeDocument/2006/relationships/hyperlink" Target="http://prep2016-sin.ine.mx/Gobernador/Distrito/VotosCandidatura/" TargetMode="External"/><Relationship Id="rId9" Type="http://schemas.openxmlformats.org/officeDocument/2006/relationships/hyperlink" Target="http://prep2016-sin.ine.mx/Gobernador/Distrito/VotosCandidatura/" TargetMode="External"/><Relationship Id="rId14" Type="http://schemas.openxmlformats.org/officeDocument/2006/relationships/hyperlink" Target="http://prep2016-sin.ine.mx/Gobernador/Distrito/VotosCandidatura/" TargetMode="External"/><Relationship Id="rId22" Type="http://schemas.openxmlformats.org/officeDocument/2006/relationships/hyperlink" Target="http://prep2016-sin.ine.mx/Gobernador/Distrito/VotosCandidatura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Gobernador/Distrito/VotosCandidatura/" TargetMode="External"/><Relationship Id="rId13" Type="http://schemas.openxmlformats.org/officeDocument/2006/relationships/hyperlink" Target="http://prep2016-sin.ine.mx/Gobernador/Distrito/VotosCandidatura/" TargetMode="External"/><Relationship Id="rId18" Type="http://schemas.openxmlformats.org/officeDocument/2006/relationships/hyperlink" Target="http://prep2016-sin.ine.mx/Gobernador/Distrito/VotosCandidatura/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://prep2016-sin.ine.mx/Gobernador/Distrito/VotosCandidatura/" TargetMode="External"/><Relationship Id="rId21" Type="http://schemas.openxmlformats.org/officeDocument/2006/relationships/hyperlink" Target="http://prep2016-sin.ine.mx/Gobernador/Distrito/VotosCandidatura/" TargetMode="External"/><Relationship Id="rId7" Type="http://schemas.openxmlformats.org/officeDocument/2006/relationships/hyperlink" Target="http://prep2016-sin.ine.mx/Gobernador/Distrito/VotosCandidatura/" TargetMode="External"/><Relationship Id="rId12" Type="http://schemas.openxmlformats.org/officeDocument/2006/relationships/hyperlink" Target="http://prep2016-sin.ine.mx/Gobernador/Distrito/VotosCandidatura/" TargetMode="External"/><Relationship Id="rId17" Type="http://schemas.openxmlformats.org/officeDocument/2006/relationships/hyperlink" Target="http://prep2016-sin.ine.mx/Gobernador/Distrito/VotosCandidatura/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://prep2016-sin.ine.mx/Gobernador/Distrito/VotosCandidatura/" TargetMode="External"/><Relationship Id="rId16" Type="http://schemas.openxmlformats.org/officeDocument/2006/relationships/hyperlink" Target="http://prep2016-sin.ine.mx/Gobernador/Distrito/VotosCandidatura/" TargetMode="External"/><Relationship Id="rId20" Type="http://schemas.openxmlformats.org/officeDocument/2006/relationships/hyperlink" Target="http://prep2016-sin.ine.mx/Gobernador/Distrito/VotosCandidatura/" TargetMode="External"/><Relationship Id="rId1" Type="http://schemas.openxmlformats.org/officeDocument/2006/relationships/hyperlink" Target="http://prep2016-sin.ine.mx/Gobernador/Distrito/VotosCandidatura/" TargetMode="External"/><Relationship Id="rId6" Type="http://schemas.openxmlformats.org/officeDocument/2006/relationships/hyperlink" Target="http://prep2016-sin.ine.mx/Gobernador/Distrito/VotosCandidatura/" TargetMode="External"/><Relationship Id="rId11" Type="http://schemas.openxmlformats.org/officeDocument/2006/relationships/hyperlink" Target="http://prep2016-sin.ine.mx/Gobernador/Distrito/VotosCandidatura/" TargetMode="External"/><Relationship Id="rId24" Type="http://schemas.openxmlformats.org/officeDocument/2006/relationships/hyperlink" Target="http://prep2016-sin.ine.mx/Gobernador/Distrito/VotosCandidatura/" TargetMode="External"/><Relationship Id="rId5" Type="http://schemas.openxmlformats.org/officeDocument/2006/relationships/hyperlink" Target="http://prep2016-sin.ine.mx/Gobernador/Distrito/VotosCandidatura/" TargetMode="External"/><Relationship Id="rId15" Type="http://schemas.openxmlformats.org/officeDocument/2006/relationships/hyperlink" Target="http://prep2016-sin.ine.mx/Gobernador/Distrito/VotosCandidatura/" TargetMode="External"/><Relationship Id="rId23" Type="http://schemas.openxmlformats.org/officeDocument/2006/relationships/hyperlink" Target="http://prep2016-sin.ine.mx/Gobernador/Distrito/VotosCandidatura/" TargetMode="External"/><Relationship Id="rId10" Type="http://schemas.openxmlformats.org/officeDocument/2006/relationships/hyperlink" Target="http://prep2016-sin.ine.mx/Gobernador/Distrito/VotosCandidatura/" TargetMode="External"/><Relationship Id="rId19" Type="http://schemas.openxmlformats.org/officeDocument/2006/relationships/hyperlink" Target="http://prep2016-sin.ine.mx/Gobernador/Distrito/VotosCandidatura/" TargetMode="External"/><Relationship Id="rId4" Type="http://schemas.openxmlformats.org/officeDocument/2006/relationships/hyperlink" Target="http://prep2016-sin.ine.mx/Gobernador/Distrito/VotosCandidatura/" TargetMode="External"/><Relationship Id="rId9" Type="http://schemas.openxmlformats.org/officeDocument/2006/relationships/hyperlink" Target="http://prep2016-sin.ine.mx/Gobernador/Distrito/VotosCandidatura/" TargetMode="External"/><Relationship Id="rId14" Type="http://schemas.openxmlformats.org/officeDocument/2006/relationships/hyperlink" Target="http://prep2016-sin.ine.mx/Gobernador/Distrito/VotosCandidatura/" TargetMode="External"/><Relationship Id="rId22" Type="http://schemas.openxmlformats.org/officeDocument/2006/relationships/hyperlink" Target="http://prep2016-sin.ine.mx/Gobernador/Distrito/VotosCandidatu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2"/>
  <sheetViews>
    <sheetView topLeftCell="A2" zoomScaleNormal="100" zoomScaleSheetLayoutView="50" workbookViewId="0">
      <pane ySplit="4" topLeftCell="A6" activePane="bottomLeft" state="frozen"/>
      <selection activeCell="A2" sqref="A2"/>
      <selection pane="bottomLeft" activeCell="A4" sqref="A4:A5"/>
    </sheetView>
  </sheetViews>
  <sheetFormatPr baseColWidth="10" defaultRowHeight="15" x14ac:dyDescent="0.25"/>
  <cols>
    <col min="1" max="1" width="24.5703125" customWidth="1"/>
    <col min="3" max="3" width="31.7109375" customWidth="1"/>
    <col min="6" max="6" width="21.85546875" customWidth="1"/>
    <col min="9" max="9" width="12.42578125" customWidth="1"/>
    <col min="10" max="10" width="14.28515625" customWidth="1"/>
    <col min="11" max="11" width="8.42578125" customWidth="1"/>
    <col min="12" max="12" width="11.28515625" customWidth="1"/>
    <col min="13" max="13" width="12.85546875" customWidth="1"/>
    <col min="14" max="14" width="14.7109375" customWidth="1"/>
  </cols>
  <sheetData>
    <row r="2" spans="1:14" ht="28.5" customHeight="1" x14ac:dyDescent="0.25">
      <c r="A2" s="62" t="s">
        <v>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15.75" thickBot="1" x14ac:dyDescent="0.3"/>
    <row r="4" spans="1:14" ht="53.25" customHeight="1" thickTop="1" x14ac:dyDescent="0.25">
      <c r="A4" s="67" t="s">
        <v>43</v>
      </c>
      <c r="B4" s="1"/>
      <c r="C4" s="1"/>
      <c r="D4" s="1"/>
      <c r="E4" s="1"/>
      <c r="F4" s="1"/>
      <c r="G4" s="1"/>
      <c r="H4" s="1"/>
      <c r="I4" s="1"/>
      <c r="J4" s="63" t="s">
        <v>26</v>
      </c>
      <c r="K4" s="63" t="s">
        <v>27</v>
      </c>
      <c r="L4" s="69" t="s">
        <v>38</v>
      </c>
      <c r="M4" s="71" t="s">
        <v>36</v>
      </c>
      <c r="N4" s="65" t="s">
        <v>37</v>
      </c>
    </row>
    <row r="5" spans="1:14" ht="45.75" thickBot="1" x14ac:dyDescent="0.3">
      <c r="A5" s="68"/>
      <c r="B5" s="2" t="s">
        <v>28</v>
      </c>
      <c r="C5" s="3" t="s">
        <v>33</v>
      </c>
      <c r="D5" s="2" t="s">
        <v>29</v>
      </c>
      <c r="E5" s="2" t="s">
        <v>30</v>
      </c>
      <c r="F5" s="3" t="s">
        <v>34</v>
      </c>
      <c r="G5" s="2" t="s">
        <v>31</v>
      </c>
      <c r="H5" s="2" t="s">
        <v>32</v>
      </c>
      <c r="I5" s="2" t="s">
        <v>35</v>
      </c>
      <c r="J5" s="64"/>
      <c r="K5" s="64"/>
      <c r="L5" s="70"/>
      <c r="M5" s="72"/>
      <c r="N5" s="66"/>
    </row>
    <row r="6" spans="1:14" ht="20.25" customHeight="1" thickTop="1" x14ac:dyDescent="0.25">
      <c r="A6" s="58" t="s">
        <v>2</v>
      </c>
      <c r="B6" s="44">
        <v>14946</v>
      </c>
      <c r="C6" s="53">
        <v>24945</v>
      </c>
      <c r="D6" s="44">
        <v>1137</v>
      </c>
      <c r="E6" s="44">
        <v>521</v>
      </c>
      <c r="F6" s="44">
        <v>11432</v>
      </c>
      <c r="G6" s="44">
        <v>921</v>
      </c>
      <c r="H6" s="44">
        <v>699</v>
      </c>
      <c r="I6" s="44">
        <v>1555</v>
      </c>
      <c r="J6" s="44">
        <v>9</v>
      </c>
      <c r="K6" s="44">
        <v>1204</v>
      </c>
      <c r="L6" s="45">
        <f>SUM(B6:K6)</f>
        <v>57369</v>
      </c>
      <c r="M6" s="45">
        <v>94928</v>
      </c>
      <c r="N6" s="46">
        <f>L6/M6</f>
        <v>0.60434223832799594</v>
      </c>
    </row>
    <row r="7" spans="1:14" ht="20.25" customHeight="1" x14ac:dyDescent="0.25">
      <c r="A7" s="58" t="s">
        <v>3</v>
      </c>
      <c r="B7" s="44">
        <v>9370</v>
      </c>
      <c r="C7" s="53">
        <v>15736</v>
      </c>
      <c r="D7" s="44">
        <v>526</v>
      </c>
      <c r="E7" s="44">
        <v>257</v>
      </c>
      <c r="F7" s="44">
        <v>8691</v>
      </c>
      <c r="G7" s="44">
        <v>2080</v>
      </c>
      <c r="H7" s="44">
        <v>465</v>
      </c>
      <c r="I7" s="44">
        <v>3410</v>
      </c>
      <c r="J7" s="44">
        <v>28</v>
      </c>
      <c r="K7" s="44">
        <v>941</v>
      </c>
      <c r="L7" s="45">
        <f t="shared" ref="L7:L30" si="0">SUM(B7:K7)</f>
        <v>41504</v>
      </c>
      <c r="M7" s="45">
        <v>83631</v>
      </c>
      <c r="N7" s="46">
        <f t="shared" ref="N7:N30" si="1">L7/M7</f>
        <v>0.4962753046119262</v>
      </c>
    </row>
    <row r="8" spans="1:14" ht="20.25" customHeight="1" x14ac:dyDescent="0.25">
      <c r="A8" s="58" t="s">
        <v>4</v>
      </c>
      <c r="B8" s="44">
        <v>8261</v>
      </c>
      <c r="C8" s="53">
        <v>21962</v>
      </c>
      <c r="D8" s="44">
        <v>871</v>
      </c>
      <c r="E8" s="44">
        <v>224</v>
      </c>
      <c r="F8" s="44">
        <v>9159</v>
      </c>
      <c r="G8" s="44">
        <v>1688</v>
      </c>
      <c r="H8" s="44">
        <v>176</v>
      </c>
      <c r="I8" s="44">
        <v>1108</v>
      </c>
      <c r="J8" s="44">
        <v>12</v>
      </c>
      <c r="K8" s="44">
        <v>1194</v>
      </c>
      <c r="L8" s="45">
        <f t="shared" si="0"/>
        <v>44655</v>
      </c>
      <c r="M8" s="45">
        <v>82231</v>
      </c>
      <c r="N8" s="46">
        <f t="shared" si="1"/>
        <v>0.54304337780155898</v>
      </c>
    </row>
    <row r="9" spans="1:14" ht="20.25" customHeight="1" x14ac:dyDescent="0.25">
      <c r="A9" s="58" t="s">
        <v>5</v>
      </c>
      <c r="B9" s="44">
        <v>9253</v>
      </c>
      <c r="C9" s="53">
        <v>16381</v>
      </c>
      <c r="D9" s="44">
        <v>733</v>
      </c>
      <c r="E9" s="44">
        <v>357</v>
      </c>
      <c r="F9" s="44">
        <v>9531</v>
      </c>
      <c r="G9" s="44">
        <v>1936</v>
      </c>
      <c r="H9" s="44">
        <v>428</v>
      </c>
      <c r="I9" s="44">
        <v>3189</v>
      </c>
      <c r="J9" s="44">
        <v>53</v>
      </c>
      <c r="K9" s="44">
        <v>1033</v>
      </c>
      <c r="L9" s="45">
        <f t="shared" si="0"/>
        <v>42894</v>
      </c>
      <c r="M9" s="45">
        <v>85626</v>
      </c>
      <c r="N9" s="46">
        <f t="shared" si="1"/>
        <v>0.50094597435358423</v>
      </c>
    </row>
    <row r="10" spans="1:14" ht="20.25" customHeight="1" x14ac:dyDescent="0.25">
      <c r="A10" s="58" t="s">
        <v>6</v>
      </c>
      <c r="B10" s="44">
        <v>9617</v>
      </c>
      <c r="C10" s="53">
        <v>13756</v>
      </c>
      <c r="D10" s="44">
        <v>595</v>
      </c>
      <c r="E10" s="44">
        <v>426</v>
      </c>
      <c r="F10" s="44">
        <v>7251</v>
      </c>
      <c r="G10" s="44">
        <v>2100</v>
      </c>
      <c r="H10" s="44">
        <v>438</v>
      </c>
      <c r="I10" s="44">
        <v>3152</v>
      </c>
      <c r="J10" s="44">
        <v>37</v>
      </c>
      <c r="K10" s="44">
        <v>997</v>
      </c>
      <c r="L10" s="45">
        <f t="shared" si="0"/>
        <v>38369</v>
      </c>
      <c r="M10" s="45">
        <v>81752</v>
      </c>
      <c r="N10" s="46">
        <f t="shared" si="1"/>
        <v>0.46933408356982093</v>
      </c>
    </row>
    <row r="11" spans="1:14" ht="20.25" customHeight="1" x14ac:dyDescent="0.25">
      <c r="A11" s="58" t="s">
        <v>7</v>
      </c>
      <c r="B11" s="44">
        <v>3906</v>
      </c>
      <c r="C11" s="53">
        <v>25058</v>
      </c>
      <c r="D11" s="44">
        <v>801</v>
      </c>
      <c r="E11" s="44">
        <v>246</v>
      </c>
      <c r="F11" s="44">
        <v>13182</v>
      </c>
      <c r="G11" s="44">
        <v>927</v>
      </c>
      <c r="H11" s="44">
        <v>312</v>
      </c>
      <c r="I11" s="44">
        <v>588</v>
      </c>
      <c r="J11" s="44">
        <v>29</v>
      </c>
      <c r="K11" s="44">
        <v>1417</v>
      </c>
      <c r="L11" s="45">
        <f t="shared" si="0"/>
        <v>46466</v>
      </c>
      <c r="M11" s="45">
        <v>78892</v>
      </c>
      <c r="N11" s="46">
        <f t="shared" si="1"/>
        <v>0.58898240632763776</v>
      </c>
    </row>
    <row r="12" spans="1:14" ht="20.25" customHeight="1" x14ac:dyDescent="0.25">
      <c r="A12" s="58" t="s">
        <v>8</v>
      </c>
      <c r="B12" s="44">
        <v>8412</v>
      </c>
      <c r="C12" s="53">
        <v>25235</v>
      </c>
      <c r="D12" s="44">
        <v>884</v>
      </c>
      <c r="E12" s="44">
        <v>631</v>
      </c>
      <c r="F12" s="44">
        <v>9668</v>
      </c>
      <c r="G12" s="44">
        <v>1361</v>
      </c>
      <c r="H12" s="44">
        <v>454</v>
      </c>
      <c r="I12" s="44">
        <v>1219</v>
      </c>
      <c r="J12" s="44">
        <v>37</v>
      </c>
      <c r="K12" s="44">
        <v>1147</v>
      </c>
      <c r="L12" s="45">
        <f t="shared" si="0"/>
        <v>49048</v>
      </c>
      <c r="M12" s="45">
        <v>81359</v>
      </c>
      <c r="N12" s="46">
        <f t="shared" si="1"/>
        <v>0.60285893386103562</v>
      </c>
    </row>
    <row r="13" spans="1:14" ht="20.25" customHeight="1" x14ac:dyDescent="0.25">
      <c r="A13" s="58" t="s">
        <v>9</v>
      </c>
      <c r="B13" s="44">
        <v>6660</v>
      </c>
      <c r="C13" s="53">
        <v>25223</v>
      </c>
      <c r="D13" s="44">
        <v>916</v>
      </c>
      <c r="E13" s="44">
        <v>501</v>
      </c>
      <c r="F13" s="44">
        <v>11111</v>
      </c>
      <c r="G13" s="44">
        <v>1170</v>
      </c>
      <c r="H13" s="44">
        <v>307</v>
      </c>
      <c r="I13" s="44">
        <v>804</v>
      </c>
      <c r="J13" s="44">
        <v>22</v>
      </c>
      <c r="K13" s="44">
        <v>1131</v>
      </c>
      <c r="L13" s="45">
        <f t="shared" si="0"/>
        <v>47845</v>
      </c>
      <c r="M13" s="45">
        <v>80877</v>
      </c>
      <c r="N13" s="46">
        <f t="shared" si="1"/>
        <v>0.59157733348170682</v>
      </c>
    </row>
    <row r="14" spans="1:14" ht="20.25" customHeight="1" x14ac:dyDescent="0.25">
      <c r="A14" s="58" t="s">
        <v>10</v>
      </c>
      <c r="B14" s="44">
        <v>5179</v>
      </c>
      <c r="C14" s="53">
        <v>25331</v>
      </c>
      <c r="D14" s="44">
        <v>2157</v>
      </c>
      <c r="E14" s="44">
        <v>348</v>
      </c>
      <c r="F14" s="44">
        <v>19799</v>
      </c>
      <c r="G14" s="44">
        <v>1005</v>
      </c>
      <c r="H14" s="44">
        <v>1030</v>
      </c>
      <c r="I14" s="44">
        <v>643</v>
      </c>
      <c r="J14" s="44">
        <v>24</v>
      </c>
      <c r="K14" s="44">
        <v>1318</v>
      </c>
      <c r="L14" s="45">
        <f t="shared" si="0"/>
        <v>56834</v>
      </c>
      <c r="M14" s="45">
        <v>95007</v>
      </c>
      <c r="N14" s="46">
        <f t="shared" si="1"/>
        <v>0.59820855305398546</v>
      </c>
    </row>
    <row r="15" spans="1:14" ht="20.25" customHeight="1" x14ac:dyDescent="0.25">
      <c r="A15" s="58" t="s">
        <v>11</v>
      </c>
      <c r="B15" s="44">
        <v>2704</v>
      </c>
      <c r="C15" s="53">
        <v>23413</v>
      </c>
      <c r="D15" s="44">
        <v>2231</v>
      </c>
      <c r="E15" s="44">
        <v>466</v>
      </c>
      <c r="F15" s="44">
        <v>16429</v>
      </c>
      <c r="G15" s="44">
        <v>794</v>
      </c>
      <c r="H15" s="44">
        <v>402</v>
      </c>
      <c r="I15" s="44">
        <v>495</v>
      </c>
      <c r="J15" s="44">
        <v>7</v>
      </c>
      <c r="K15" s="44">
        <v>1379</v>
      </c>
      <c r="L15" s="45">
        <f t="shared" si="0"/>
        <v>48320</v>
      </c>
      <c r="M15" s="45">
        <v>80627</v>
      </c>
      <c r="N15" s="46">
        <f t="shared" si="1"/>
        <v>0.59930296302727371</v>
      </c>
    </row>
    <row r="16" spans="1:14" ht="20.25" customHeight="1" x14ac:dyDescent="0.25">
      <c r="A16" s="58" t="s">
        <v>12</v>
      </c>
      <c r="B16" s="44">
        <v>4520</v>
      </c>
      <c r="C16" s="53">
        <v>17751</v>
      </c>
      <c r="D16" s="44">
        <v>480</v>
      </c>
      <c r="E16" s="44">
        <v>280</v>
      </c>
      <c r="F16" s="44">
        <v>12259</v>
      </c>
      <c r="G16" s="44">
        <v>1314</v>
      </c>
      <c r="H16" s="44">
        <v>766</v>
      </c>
      <c r="I16" s="44">
        <v>732</v>
      </c>
      <c r="J16" s="44">
        <v>23</v>
      </c>
      <c r="K16" s="44">
        <v>937</v>
      </c>
      <c r="L16" s="45">
        <f t="shared" si="0"/>
        <v>39062</v>
      </c>
      <c r="M16" s="45">
        <v>77195</v>
      </c>
      <c r="N16" s="46">
        <f t="shared" si="1"/>
        <v>0.50601722909514868</v>
      </c>
    </row>
    <row r="17" spans="1:15" ht="20.25" customHeight="1" x14ac:dyDescent="0.25">
      <c r="A17" s="58" t="s">
        <v>13</v>
      </c>
      <c r="B17" s="44">
        <v>6186</v>
      </c>
      <c r="C17" s="53">
        <v>14908</v>
      </c>
      <c r="D17" s="44">
        <v>822</v>
      </c>
      <c r="E17" s="44">
        <v>265</v>
      </c>
      <c r="F17" s="44">
        <v>12520</v>
      </c>
      <c r="G17" s="44">
        <v>2491</v>
      </c>
      <c r="H17" s="44">
        <v>770</v>
      </c>
      <c r="I17" s="44">
        <v>2775</v>
      </c>
      <c r="J17" s="44">
        <v>49</v>
      </c>
      <c r="K17" s="44">
        <v>1077</v>
      </c>
      <c r="L17" s="45">
        <f t="shared" si="0"/>
        <v>41863</v>
      </c>
      <c r="M17" s="45">
        <v>90143</v>
      </c>
      <c r="N17" s="46">
        <f t="shared" si="1"/>
        <v>0.46440655403081771</v>
      </c>
    </row>
    <row r="18" spans="1:15" ht="20.25" customHeight="1" x14ac:dyDescent="0.25">
      <c r="A18" s="58" t="s">
        <v>14</v>
      </c>
      <c r="B18" s="44">
        <v>5625</v>
      </c>
      <c r="C18" s="53">
        <v>17234</v>
      </c>
      <c r="D18" s="44">
        <v>1108</v>
      </c>
      <c r="E18" s="44">
        <v>303</v>
      </c>
      <c r="F18" s="44">
        <v>11108</v>
      </c>
      <c r="G18" s="44">
        <v>2087</v>
      </c>
      <c r="H18" s="44">
        <v>737</v>
      </c>
      <c r="I18" s="44">
        <v>2470</v>
      </c>
      <c r="J18" s="44">
        <v>70</v>
      </c>
      <c r="K18" s="44">
        <v>1257</v>
      </c>
      <c r="L18" s="45">
        <f t="shared" si="0"/>
        <v>41999</v>
      </c>
      <c r="M18" s="45">
        <v>95533</v>
      </c>
      <c r="N18" s="46">
        <f t="shared" si="1"/>
        <v>0.43962819130562214</v>
      </c>
    </row>
    <row r="19" spans="1:15" ht="20.25" customHeight="1" x14ac:dyDescent="0.25">
      <c r="A19" s="58" t="s">
        <v>15</v>
      </c>
      <c r="B19" s="44">
        <v>9017</v>
      </c>
      <c r="C19" s="53">
        <v>18708</v>
      </c>
      <c r="D19" s="44">
        <v>1405</v>
      </c>
      <c r="E19" s="44">
        <v>348</v>
      </c>
      <c r="F19" s="44">
        <v>13294</v>
      </c>
      <c r="G19" s="44">
        <v>2879</v>
      </c>
      <c r="H19" s="44">
        <v>879</v>
      </c>
      <c r="I19" s="44">
        <v>3881</v>
      </c>
      <c r="J19" s="44">
        <v>63</v>
      </c>
      <c r="K19" s="44">
        <v>1613</v>
      </c>
      <c r="L19" s="45">
        <f t="shared" si="0"/>
        <v>52087</v>
      </c>
      <c r="M19" s="45">
        <v>102901</v>
      </c>
      <c r="N19" s="46">
        <f t="shared" si="1"/>
        <v>0.50618555699167156</v>
      </c>
    </row>
    <row r="20" spans="1:15" ht="20.25" customHeight="1" x14ac:dyDescent="0.25">
      <c r="A20" s="58" t="s">
        <v>16</v>
      </c>
      <c r="B20" s="44">
        <v>4812</v>
      </c>
      <c r="C20" s="53">
        <v>11044</v>
      </c>
      <c r="D20" s="44">
        <v>841</v>
      </c>
      <c r="E20" s="44">
        <v>265</v>
      </c>
      <c r="F20" s="44">
        <v>8556</v>
      </c>
      <c r="G20" s="44">
        <v>2240</v>
      </c>
      <c r="H20" s="44">
        <v>635</v>
      </c>
      <c r="I20" s="44">
        <v>1752</v>
      </c>
      <c r="J20" s="44">
        <v>29</v>
      </c>
      <c r="K20" s="44">
        <v>987</v>
      </c>
      <c r="L20" s="45">
        <f t="shared" si="0"/>
        <v>31161</v>
      </c>
      <c r="M20" s="45">
        <v>80047</v>
      </c>
      <c r="N20" s="46">
        <f t="shared" si="1"/>
        <v>0.38928379576998512</v>
      </c>
    </row>
    <row r="21" spans="1:15" ht="20.25" customHeight="1" x14ac:dyDescent="0.25">
      <c r="A21" s="58" t="s">
        <v>17</v>
      </c>
      <c r="B21" s="44">
        <v>4194</v>
      </c>
      <c r="C21" s="53">
        <v>8988</v>
      </c>
      <c r="D21" s="44">
        <v>509</v>
      </c>
      <c r="E21" s="44">
        <v>367</v>
      </c>
      <c r="F21" s="44">
        <v>7675</v>
      </c>
      <c r="G21" s="44">
        <v>1652</v>
      </c>
      <c r="H21" s="44">
        <v>597</v>
      </c>
      <c r="I21" s="44">
        <v>1401</v>
      </c>
      <c r="J21" s="44">
        <v>64</v>
      </c>
      <c r="K21" s="44">
        <v>805</v>
      </c>
      <c r="L21" s="45">
        <f t="shared" si="0"/>
        <v>26252</v>
      </c>
      <c r="M21" s="45">
        <v>78013</v>
      </c>
      <c r="N21" s="46">
        <f t="shared" si="1"/>
        <v>0.3365080178944535</v>
      </c>
    </row>
    <row r="22" spans="1:15" ht="20.25" customHeight="1" x14ac:dyDescent="0.25">
      <c r="A22" s="58" t="s">
        <v>18</v>
      </c>
      <c r="B22" s="44">
        <v>4777</v>
      </c>
      <c r="C22" s="53">
        <v>12315</v>
      </c>
      <c r="D22" s="44">
        <v>694</v>
      </c>
      <c r="E22" s="44">
        <v>334</v>
      </c>
      <c r="F22" s="44">
        <v>9180</v>
      </c>
      <c r="G22" s="44">
        <v>2066</v>
      </c>
      <c r="H22" s="44">
        <v>852</v>
      </c>
      <c r="I22" s="44">
        <v>1465</v>
      </c>
      <c r="J22" s="44">
        <v>65</v>
      </c>
      <c r="K22" s="44">
        <v>1167</v>
      </c>
      <c r="L22" s="45">
        <f t="shared" si="0"/>
        <v>32915</v>
      </c>
      <c r="M22" s="45">
        <v>91431</v>
      </c>
      <c r="N22" s="46">
        <f t="shared" si="1"/>
        <v>0.35999825004648311</v>
      </c>
    </row>
    <row r="23" spans="1:15" ht="20.25" customHeight="1" x14ac:dyDescent="0.25">
      <c r="A23" s="58" t="s">
        <v>19</v>
      </c>
      <c r="B23" s="44">
        <v>4083</v>
      </c>
      <c r="C23" s="53">
        <v>16075</v>
      </c>
      <c r="D23" s="44">
        <v>946</v>
      </c>
      <c r="E23" s="44">
        <v>321</v>
      </c>
      <c r="F23" s="44">
        <v>12883</v>
      </c>
      <c r="G23" s="44">
        <v>1163</v>
      </c>
      <c r="H23" s="44">
        <v>411</v>
      </c>
      <c r="I23" s="44">
        <v>692</v>
      </c>
      <c r="J23" s="44">
        <v>48</v>
      </c>
      <c r="K23" s="44">
        <v>1134</v>
      </c>
      <c r="L23" s="45">
        <f t="shared" si="0"/>
        <v>37756</v>
      </c>
      <c r="M23" s="45">
        <v>88567</v>
      </c>
      <c r="N23" s="46">
        <f t="shared" si="1"/>
        <v>0.42629873429155329</v>
      </c>
    </row>
    <row r="24" spans="1:15" ht="20.25" customHeight="1" x14ac:dyDescent="0.25">
      <c r="A24" s="58" t="s">
        <v>20</v>
      </c>
      <c r="B24" s="44">
        <v>5228</v>
      </c>
      <c r="C24" s="53">
        <v>19661</v>
      </c>
      <c r="D24" s="44">
        <v>953</v>
      </c>
      <c r="E24" s="44">
        <v>291</v>
      </c>
      <c r="F24" s="44">
        <v>19400</v>
      </c>
      <c r="G24" s="44">
        <v>529</v>
      </c>
      <c r="H24" s="44">
        <v>110</v>
      </c>
      <c r="I24" s="44">
        <v>508</v>
      </c>
      <c r="J24" s="44">
        <v>13</v>
      </c>
      <c r="K24" s="44">
        <v>1192</v>
      </c>
      <c r="L24" s="45">
        <f t="shared" si="0"/>
        <v>47885</v>
      </c>
      <c r="M24" s="45">
        <v>82974</v>
      </c>
      <c r="N24" s="46">
        <f t="shared" si="1"/>
        <v>0.57710849181671364</v>
      </c>
    </row>
    <row r="25" spans="1:15" ht="20.25" customHeight="1" x14ac:dyDescent="0.25">
      <c r="A25" s="58" t="s">
        <v>21</v>
      </c>
      <c r="B25" s="44">
        <v>8749</v>
      </c>
      <c r="C25" s="53">
        <v>12479</v>
      </c>
      <c r="D25" s="44">
        <v>291</v>
      </c>
      <c r="E25" s="44">
        <v>800</v>
      </c>
      <c r="F25" s="44">
        <v>8124</v>
      </c>
      <c r="G25" s="44">
        <v>1759</v>
      </c>
      <c r="H25" s="44">
        <v>311</v>
      </c>
      <c r="I25" s="44">
        <v>850</v>
      </c>
      <c r="J25" s="44">
        <v>61</v>
      </c>
      <c r="K25" s="44">
        <v>1008</v>
      </c>
      <c r="L25" s="45">
        <f t="shared" si="0"/>
        <v>34432</v>
      </c>
      <c r="M25" s="45">
        <v>89493</v>
      </c>
      <c r="N25" s="46">
        <f t="shared" si="1"/>
        <v>0.38474517560032628</v>
      </c>
      <c r="O25" s="4"/>
    </row>
    <row r="26" spans="1:15" ht="20.25" customHeight="1" x14ac:dyDescent="0.25">
      <c r="A26" s="58" t="s">
        <v>22</v>
      </c>
      <c r="B26" s="44">
        <v>9295</v>
      </c>
      <c r="C26" s="53">
        <v>11926</v>
      </c>
      <c r="D26" s="44">
        <v>421</v>
      </c>
      <c r="E26" s="44">
        <v>379</v>
      </c>
      <c r="F26" s="44">
        <v>8324</v>
      </c>
      <c r="G26" s="44">
        <v>2111</v>
      </c>
      <c r="H26" s="44">
        <v>456</v>
      </c>
      <c r="I26" s="44">
        <v>1320</v>
      </c>
      <c r="J26" s="44">
        <v>41</v>
      </c>
      <c r="K26" s="44">
        <v>965</v>
      </c>
      <c r="L26" s="45">
        <f t="shared" si="0"/>
        <v>35238</v>
      </c>
      <c r="M26" s="45">
        <v>85348</v>
      </c>
      <c r="N26" s="46">
        <f t="shared" si="1"/>
        <v>0.41287434972114168</v>
      </c>
    </row>
    <row r="27" spans="1:15" ht="20.25" customHeight="1" x14ac:dyDescent="0.25">
      <c r="A27" s="58" t="s">
        <v>23</v>
      </c>
      <c r="B27" s="44">
        <v>11388</v>
      </c>
      <c r="C27" s="53">
        <v>16383</v>
      </c>
      <c r="D27" s="44">
        <v>320</v>
      </c>
      <c r="E27" s="44">
        <v>598</v>
      </c>
      <c r="F27" s="44">
        <v>9091</v>
      </c>
      <c r="G27" s="44">
        <v>2592</v>
      </c>
      <c r="H27" s="44">
        <v>432</v>
      </c>
      <c r="I27" s="44">
        <v>1343</v>
      </c>
      <c r="J27" s="44">
        <v>57</v>
      </c>
      <c r="K27" s="44">
        <v>1341</v>
      </c>
      <c r="L27" s="45">
        <f t="shared" si="0"/>
        <v>43545</v>
      </c>
      <c r="M27" s="45">
        <v>95101</v>
      </c>
      <c r="N27" s="46">
        <f t="shared" si="1"/>
        <v>0.45788162059284337</v>
      </c>
    </row>
    <row r="28" spans="1:15" ht="20.25" customHeight="1" x14ac:dyDescent="0.25">
      <c r="A28" s="58" t="s">
        <v>24</v>
      </c>
      <c r="B28" s="44">
        <v>10002</v>
      </c>
      <c r="C28" s="53">
        <v>17503</v>
      </c>
      <c r="D28" s="44">
        <v>483</v>
      </c>
      <c r="E28" s="44">
        <v>632</v>
      </c>
      <c r="F28" s="44">
        <v>8723</v>
      </c>
      <c r="G28" s="44">
        <v>1650</v>
      </c>
      <c r="H28" s="44">
        <v>332</v>
      </c>
      <c r="I28" s="44">
        <v>729</v>
      </c>
      <c r="J28" s="44">
        <v>34</v>
      </c>
      <c r="K28" s="44">
        <v>1269</v>
      </c>
      <c r="L28" s="45">
        <f t="shared" si="0"/>
        <v>41357</v>
      </c>
      <c r="M28" s="45">
        <v>85883</v>
      </c>
      <c r="N28" s="46">
        <f t="shared" si="1"/>
        <v>0.48155048146897522</v>
      </c>
    </row>
    <row r="29" spans="1:15" ht="20.25" customHeight="1" thickBot="1" x14ac:dyDescent="0.3">
      <c r="A29" s="59" t="s">
        <v>25</v>
      </c>
      <c r="B29" s="47">
        <v>14295</v>
      </c>
      <c r="C29" s="54">
        <v>15872</v>
      </c>
      <c r="D29" s="47">
        <v>2280</v>
      </c>
      <c r="E29" s="47">
        <v>499</v>
      </c>
      <c r="F29" s="47">
        <v>9639</v>
      </c>
      <c r="G29" s="47">
        <v>1397</v>
      </c>
      <c r="H29" s="47">
        <v>556</v>
      </c>
      <c r="I29" s="47">
        <v>936</v>
      </c>
      <c r="J29" s="47">
        <v>35</v>
      </c>
      <c r="K29" s="47">
        <v>1005</v>
      </c>
      <c r="L29" s="48">
        <f t="shared" si="0"/>
        <v>46514</v>
      </c>
      <c r="M29" s="48">
        <v>76949</v>
      </c>
      <c r="N29" s="49">
        <f t="shared" si="1"/>
        <v>0.60447829081599502</v>
      </c>
    </row>
    <row r="30" spans="1:15" ht="20.25" customHeight="1" thickTop="1" x14ac:dyDescent="0.25">
      <c r="A30" s="56" t="s">
        <v>0</v>
      </c>
      <c r="B30" s="55">
        <f>SUM(B6:B29)</f>
        <v>180479</v>
      </c>
      <c r="C30" s="60">
        <f t="shared" ref="C30:K30" si="2">SUM(C6:C29)</f>
        <v>427887</v>
      </c>
      <c r="D30" s="55">
        <f t="shared" si="2"/>
        <v>22404</v>
      </c>
      <c r="E30" s="55">
        <f t="shared" si="2"/>
        <v>9659</v>
      </c>
      <c r="F30" s="55">
        <f t="shared" si="2"/>
        <v>267029</v>
      </c>
      <c r="G30" s="55">
        <f t="shared" si="2"/>
        <v>39912</v>
      </c>
      <c r="H30" s="55">
        <f t="shared" si="2"/>
        <v>12555</v>
      </c>
      <c r="I30" s="55">
        <f t="shared" si="2"/>
        <v>37017</v>
      </c>
      <c r="J30" s="55">
        <f t="shared" si="2"/>
        <v>910</v>
      </c>
      <c r="K30" s="55">
        <f t="shared" si="2"/>
        <v>27518</v>
      </c>
      <c r="L30" s="55">
        <f t="shared" si="0"/>
        <v>1025370</v>
      </c>
      <c r="M30" s="55">
        <f>SUM(M6:M29)</f>
        <v>2064508</v>
      </c>
      <c r="N30" s="61">
        <f t="shared" si="1"/>
        <v>0.49666554937060065</v>
      </c>
    </row>
    <row r="31" spans="1:15" ht="20.25" customHeight="1" thickBot="1" x14ac:dyDescent="0.3">
      <c r="A31" s="57" t="s">
        <v>1</v>
      </c>
      <c r="B31" s="50">
        <f t="shared" ref="B31:L31" si="3">B30/$L$30</f>
        <v>0.17601353657704047</v>
      </c>
      <c r="C31" s="50">
        <f t="shared" si="3"/>
        <v>0.41730009655051348</v>
      </c>
      <c r="D31" s="50">
        <f t="shared" si="3"/>
        <v>2.1849673776295386E-2</v>
      </c>
      <c r="E31" s="50">
        <f t="shared" si="3"/>
        <v>9.4200142387625922E-3</v>
      </c>
      <c r="F31" s="50">
        <f t="shared" si="3"/>
        <v>0.26042209153768886</v>
      </c>
      <c r="G31" s="50">
        <f t="shared" si="3"/>
        <v>3.892448579537143E-2</v>
      </c>
      <c r="H31" s="50">
        <f t="shared" si="3"/>
        <v>1.2244360572281225E-2</v>
      </c>
      <c r="I31" s="50">
        <f t="shared" si="3"/>
        <v>3.6101114719564648E-2</v>
      </c>
      <c r="J31" s="50">
        <f t="shared" si="3"/>
        <v>8.874845177838244E-4</v>
      </c>
      <c r="K31" s="50">
        <f t="shared" si="3"/>
        <v>2.6837141714698108E-2</v>
      </c>
      <c r="L31" s="50">
        <f t="shared" si="3"/>
        <v>1</v>
      </c>
      <c r="M31" s="51"/>
      <c r="N31" s="52"/>
    </row>
    <row r="32" spans="1:15" ht="15.75" thickTop="1" x14ac:dyDescent="0.25"/>
  </sheetData>
  <mergeCells count="7">
    <mergeCell ref="A2:N2"/>
    <mergeCell ref="K4:K5"/>
    <mergeCell ref="J4:J5"/>
    <mergeCell ref="N4:N5"/>
    <mergeCell ref="A4:A5"/>
    <mergeCell ref="L4:L5"/>
    <mergeCell ref="M4:M5"/>
  </mergeCells>
  <hyperlinks>
    <hyperlink ref="A6" r:id="rId1" location="!/25/1" display="http://prep2016-sin.ine.mx/Gobernador/Distrito/VotosCandidatura/ - !/25/1" xr:uid="{00000000-0004-0000-0000-000000000000}"/>
    <hyperlink ref="A7" r:id="rId2" location="!/25/2" display="http://prep2016-sin.ine.mx/Gobernador/Distrito/VotosCandidatura/ - !/25/2" xr:uid="{00000000-0004-0000-0000-000001000000}"/>
    <hyperlink ref="A8" r:id="rId3" location="!/25/3" display="http://prep2016-sin.ine.mx/Gobernador/Distrito/VotosCandidatura/ - !/25/3" xr:uid="{00000000-0004-0000-0000-000002000000}"/>
    <hyperlink ref="A9" r:id="rId4" location="!/25/4" display="http://prep2016-sin.ine.mx/Gobernador/Distrito/VotosCandidatura/ - !/25/4" xr:uid="{00000000-0004-0000-0000-000003000000}"/>
    <hyperlink ref="A10" r:id="rId5" location="!/25/5" display="http://prep2016-sin.ine.mx/Gobernador/Distrito/VotosCandidatura/ - !/25/5" xr:uid="{00000000-0004-0000-0000-000004000000}"/>
    <hyperlink ref="A11" r:id="rId6" location="!/25/6" display="http://prep2016-sin.ine.mx/Gobernador/Distrito/VotosCandidatura/ - !/25/6" xr:uid="{00000000-0004-0000-0000-000005000000}"/>
    <hyperlink ref="A12" r:id="rId7" location="!/25/7" display="http://prep2016-sin.ine.mx/Gobernador/Distrito/VotosCandidatura/ - !/25/7" xr:uid="{00000000-0004-0000-0000-000006000000}"/>
    <hyperlink ref="A13" r:id="rId8" location="!/25/8" display="http://prep2016-sin.ine.mx/Gobernador/Distrito/VotosCandidatura/ - !/25/8" xr:uid="{00000000-0004-0000-0000-000007000000}"/>
    <hyperlink ref="A14" r:id="rId9" location="!/25/9" display="http://prep2016-sin.ine.mx/Gobernador/Distrito/VotosCandidatura/ - !/25/9" xr:uid="{00000000-0004-0000-0000-000008000000}"/>
    <hyperlink ref="A15" r:id="rId10" location="!/25/10" display="http://prep2016-sin.ine.mx/Gobernador/Distrito/VotosCandidatura/ - !/25/10" xr:uid="{00000000-0004-0000-0000-000009000000}"/>
    <hyperlink ref="A16" r:id="rId11" location="!/25/11" display="http://prep2016-sin.ine.mx/Gobernador/Distrito/VotosCandidatura/ - !/25/11" xr:uid="{00000000-0004-0000-0000-00000A000000}"/>
    <hyperlink ref="A17" r:id="rId12" location="!/25/12" display="http://prep2016-sin.ine.mx/Gobernador/Distrito/VotosCandidatura/ - !/25/12" xr:uid="{00000000-0004-0000-0000-00000B000000}"/>
    <hyperlink ref="A18" r:id="rId13" location="!/25/13" display="http://prep2016-sin.ine.mx/Gobernador/Distrito/VotosCandidatura/ - !/25/13" xr:uid="{00000000-0004-0000-0000-00000C000000}"/>
    <hyperlink ref="A19" r:id="rId14" location="!/25/14" display="http://prep2016-sin.ine.mx/Gobernador/Distrito/VotosCandidatura/ - !/25/14" xr:uid="{00000000-0004-0000-0000-00000D000000}"/>
    <hyperlink ref="A20" r:id="rId15" location="!/25/15" display="http://prep2016-sin.ine.mx/Gobernador/Distrito/VotosCandidatura/ - !/25/15" xr:uid="{00000000-0004-0000-0000-00000E000000}"/>
    <hyperlink ref="A21" r:id="rId16" location="!/25/16" display="http://prep2016-sin.ine.mx/Gobernador/Distrito/VotosCandidatura/ - !/25/16" xr:uid="{00000000-0004-0000-0000-00000F000000}"/>
    <hyperlink ref="A22" r:id="rId17" location="!/25/17" display="http://prep2016-sin.ine.mx/Gobernador/Distrito/VotosCandidatura/ - !/25/17" xr:uid="{00000000-0004-0000-0000-000010000000}"/>
    <hyperlink ref="A23" r:id="rId18" location="!/25/18" display="http://prep2016-sin.ine.mx/Gobernador/Distrito/VotosCandidatura/ - !/25/18" xr:uid="{00000000-0004-0000-0000-000011000000}"/>
    <hyperlink ref="A24" r:id="rId19" location="!/25/19" display="http://prep2016-sin.ine.mx/Gobernador/Distrito/VotosCandidatura/ - !/25/19" xr:uid="{00000000-0004-0000-0000-000012000000}"/>
    <hyperlink ref="A25" r:id="rId20" location="!/25/20" display="http://prep2016-sin.ine.mx/Gobernador/Distrito/VotosCandidatura/ - !/25/20" xr:uid="{00000000-0004-0000-0000-000013000000}"/>
    <hyperlink ref="A26" r:id="rId21" location="!/25/21" display="http://prep2016-sin.ine.mx/Gobernador/Distrito/VotosCandidatura/ - !/25/21" xr:uid="{00000000-0004-0000-0000-000014000000}"/>
    <hyperlink ref="A27" r:id="rId22" location="!/25/22" display="http://prep2016-sin.ine.mx/Gobernador/Distrito/VotosCandidatura/ - !/25/22" xr:uid="{00000000-0004-0000-0000-000015000000}"/>
    <hyperlink ref="A28" r:id="rId23" location="!/25/23" display="http://prep2016-sin.ine.mx/Gobernador/Distrito/VotosCandidatura/ - !/25/23" xr:uid="{00000000-0004-0000-0000-000016000000}"/>
    <hyperlink ref="A29" r:id="rId24" location="!/25/24" display="http://prep2016-sin.ine.mx/Gobernador/Distrito/VotosCandidatura/ - !/25/24" xr:uid="{00000000-0004-0000-0000-000017000000}"/>
  </hyperlinks>
  <printOptions horizontalCentered="1"/>
  <pageMargins left="0.39370078740157483" right="0.39370078740157483" top="0.39370078740157483" bottom="0.39370078740157483" header="0" footer="0"/>
  <pageSetup scale="64" orientation="landscape" r:id="rId25"/>
  <drawing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31"/>
  <sheetViews>
    <sheetView tabSelected="1" zoomScaleNormal="100" zoomScaleSheetLayoutView="75" workbookViewId="0">
      <selection activeCell="A5" sqref="A5"/>
    </sheetView>
  </sheetViews>
  <sheetFormatPr baseColWidth="10" defaultRowHeight="15" x14ac:dyDescent="0.25"/>
  <cols>
    <col min="1" max="1" width="29.42578125" customWidth="1"/>
    <col min="2" max="11" width="11.5703125" bestFit="1" customWidth="1"/>
    <col min="12" max="12" width="12.42578125" customWidth="1"/>
    <col min="13" max="13" width="13.28515625" customWidth="1"/>
    <col min="14" max="14" width="8.28515625" bestFit="1" customWidth="1"/>
    <col min="15" max="15" width="11.42578125" style="6" bestFit="1" customWidth="1"/>
    <col min="16" max="16" width="14.28515625" style="6" customWidth="1"/>
    <col min="17" max="17" width="16.42578125" customWidth="1"/>
  </cols>
  <sheetData>
    <row r="2" spans="1:19" ht="28.5" customHeight="1" x14ac:dyDescent="0.3">
      <c r="A2" s="73" t="s">
        <v>40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9" ht="15.75" thickBot="1" x14ac:dyDescent="0.3"/>
    <row r="4" spans="1:19" ht="61.5" customHeight="1" thickTop="1" thickBot="1" x14ac:dyDescent="0.3">
      <c r="A4" s="7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27" t="s">
        <v>26</v>
      </c>
      <c r="N4" s="27" t="s">
        <v>27</v>
      </c>
      <c r="O4" s="28" t="s">
        <v>38</v>
      </c>
      <c r="P4" s="28" t="s">
        <v>41</v>
      </c>
      <c r="Q4" s="29" t="s">
        <v>42</v>
      </c>
    </row>
    <row r="5" spans="1:19" ht="22.5" customHeight="1" thickTop="1" x14ac:dyDescent="0.25">
      <c r="A5" s="35" t="s">
        <v>2</v>
      </c>
      <c r="B5" s="36">
        <v>14946</v>
      </c>
      <c r="C5" s="36">
        <v>19675</v>
      </c>
      <c r="D5" s="36">
        <v>1137</v>
      </c>
      <c r="E5" s="36">
        <v>521</v>
      </c>
      <c r="F5" s="36">
        <v>4456</v>
      </c>
      <c r="G5" s="36">
        <v>488</v>
      </c>
      <c r="H5" s="36">
        <v>814</v>
      </c>
      <c r="I5" s="36">
        <v>10944</v>
      </c>
      <c r="J5" s="36">
        <v>921</v>
      </c>
      <c r="K5" s="36">
        <v>699</v>
      </c>
      <c r="L5" s="36">
        <v>1555</v>
      </c>
      <c r="M5" s="37">
        <v>9</v>
      </c>
      <c r="N5" s="37">
        <v>1204</v>
      </c>
      <c r="O5" s="38">
        <f>SUM(B5:N5)</f>
        <v>57369</v>
      </c>
      <c r="P5" s="38">
        <v>94928</v>
      </c>
      <c r="Q5" s="39">
        <f>O5/P5</f>
        <v>0.60434223832799594</v>
      </c>
      <c r="R5" s="30"/>
      <c r="S5" s="5"/>
    </row>
    <row r="6" spans="1:19" ht="22.5" customHeight="1" x14ac:dyDescent="0.25">
      <c r="A6" s="26" t="s">
        <v>3</v>
      </c>
      <c r="B6" s="12">
        <v>9370</v>
      </c>
      <c r="C6" s="12">
        <v>12870</v>
      </c>
      <c r="D6" s="13">
        <v>526</v>
      </c>
      <c r="E6" s="13">
        <v>257</v>
      </c>
      <c r="F6" s="13">
        <v>740</v>
      </c>
      <c r="G6" s="13">
        <v>640</v>
      </c>
      <c r="H6" s="13">
        <v>2126</v>
      </c>
      <c r="I6" s="13">
        <v>8051</v>
      </c>
      <c r="J6" s="13">
        <v>2080</v>
      </c>
      <c r="K6" s="13">
        <v>465</v>
      </c>
      <c r="L6" s="13">
        <v>3410</v>
      </c>
      <c r="M6" s="13">
        <v>28</v>
      </c>
      <c r="N6" s="13">
        <v>941</v>
      </c>
      <c r="O6" s="14">
        <f>SUM(B6:N6)</f>
        <v>41504</v>
      </c>
      <c r="P6" s="14">
        <v>83631</v>
      </c>
      <c r="Q6" s="15">
        <f t="shared" ref="Q6:Q29" si="0">O6/P6</f>
        <v>0.4962753046119262</v>
      </c>
      <c r="R6" s="4"/>
    </row>
    <row r="7" spans="1:19" ht="22.5" customHeight="1" x14ac:dyDescent="0.25">
      <c r="A7" s="25" t="s">
        <v>4</v>
      </c>
      <c r="B7" s="9">
        <v>8261</v>
      </c>
      <c r="C7" s="9">
        <v>17036</v>
      </c>
      <c r="D7" s="9">
        <v>871</v>
      </c>
      <c r="E7" s="9">
        <v>224</v>
      </c>
      <c r="F7" s="9">
        <v>664</v>
      </c>
      <c r="G7" s="9">
        <v>417</v>
      </c>
      <c r="H7" s="9">
        <v>4262</v>
      </c>
      <c r="I7" s="9">
        <v>8742</v>
      </c>
      <c r="J7" s="9">
        <v>1688</v>
      </c>
      <c r="K7" s="9">
        <v>176</v>
      </c>
      <c r="L7" s="9">
        <v>1108</v>
      </c>
      <c r="M7" s="9">
        <v>12</v>
      </c>
      <c r="N7" s="9">
        <v>1194</v>
      </c>
      <c r="O7" s="10">
        <f>SUM(B7:N7)</f>
        <v>44655</v>
      </c>
      <c r="P7" s="10">
        <v>82231</v>
      </c>
      <c r="Q7" s="11">
        <f t="shared" si="0"/>
        <v>0.54304337780155898</v>
      </c>
      <c r="R7" s="31"/>
    </row>
    <row r="8" spans="1:19" ht="22.5" customHeight="1" x14ac:dyDescent="0.25">
      <c r="A8" s="26" t="s">
        <v>5</v>
      </c>
      <c r="B8" s="12">
        <v>9253</v>
      </c>
      <c r="C8" s="12">
        <v>14675</v>
      </c>
      <c r="D8" s="13">
        <v>733</v>
      </c>
      <c r="E8" s="13">
        <v>357</v>
      </c>
      <c r="F8" s="13">
        <v>448</v>
      </c>
      <c r="G8" s="13">
        <v>570</v>
      </c>
      <c r="H8" s="13">
        <v>1258</v>
      </c>
      <c r="I8" s="13">
        <v>8961</v>
      </c>
      <c r="J8" s="12">
        <v>1936</v>
      </c>
      <c r="K8" s="13">
        <v>428</v>
      </c>
      <c r="L8" s="12">
        <v>3189</v>
      </c>
      <c r="M8" s="13">
        <v>53</v>
      </c>
      <c r="N8" s="12">
        <v>1033</v>
      </c>
      <c r="O8" s="14">
        <f>SUM(B8:N8)</f>
        <v>42894</v>
      </c>
      <c r="P8" s="14">
        <v>85626</v>
      </c>
      <c r="Q8" s="15">
        <f t="shared" si="0"/>
        <v>0.50094597435358423</v>
      </c>
      <c r="R8" s="32"/>
    </row>
    <row r="9" spans="1:19" ht="22.5" customHeight="1" x14ac:dyDescent="0.25">
      <c r="A9" s="25" t="s">
        <v>6</v>
      </c>
      <c r="B9" s="16">
        <v>9617</v>
      </c>
      <c r="C9" s="16">
        <v>11525</v>
      </c>
      <c r="D9" s="17">
        <v>595</v>
      </c>
      <c r="E9" s="17">
        <v>426</v>
      </c>
      <c r="F9" s="17">
        <v>445</v>
      </c>
      <c r="G9" s="17">
        <v>607</v>
      </c>
      <c r="H9" s="17">
        <v>1786</v>
      </c>
      <c r="I9" s="17">
        <v>6644</v>
      </c>
      <c r="J9" s="16">
        <v>2100</v>
      </c>
      <c r="K9" s="17">
        <v>438</v>
      </c>
      <c r="L9" s="16">
        <v>3152</v>
      </c>
      <c r="M9" s="17">
        <v>37</v>
      </c>
      <c r="N9" s="17">
        <v>997</v>
      </c>
      <c r="O9" s="10">
        <f t="shared" ref="O9:O28" si="1">SUM(B9:N9)</f>
        <v>38369</v>
      </c>
      <c r="P9" s="18">
        <v>81752</v>
      </c>
      <c r="Q9" s="11">
        <f t="shared" si="0"/>
        <v>0.46933408356982093</v>
      </c>
      <c r="R9" s="33"/>
      <c r="S9" s="5"/>
    </row>
    <row r="10" spans="1:19" ht="22.5" customHeight="1" x14ac:dyDescent="0.25">
      <c r="A10" s="26" t="s">
        <v>7</v>
      </c>
      <c r="B10" s="12">
        <v>3906</v>
      </c>
      <c r="C10" s="12">
        <v>23455</v>
      </c>
      <c r="D10" s="13">
        <v>801</v>
      </c>
      <c r="E10" s="13">
        <v>246</v>
      </c>
      <c r="F10" s="13">
        <v>990</v>
      </c>
      <c r="G10" s="13">
        <v>483</v>
      </c>
      <c r="H10" s="13">
        <v>613</v>
      </c>
      <c r="I10" s="13">
        <v>12699</v>
      </c>
      <c r="J10" s="13">
        <v>927</v>
      </c>
      <c r="K10" s="13">
        <v>312</v>
      </c>
      <c r="L10" s="13">
        <v>588</v>
      </c>
      <c r="M10" s="13">
        <v>29</v>
      </c>
      <c r="N10" s="13">
        <v>1417</v>
      </c>
      <c r="O10" s="14">
        <f t="shared" si="1"/>
        <v>46466</v>
      </c>
      <c r="P10" s="14">
        <v>78892</v>
      </c>
      <c r="Q10" s="15">
        <f t="shared" si="0"/>
        <v>0.58898240632763776</v>
      </c>
      <c r="R10" s="4"/>
    </row>
    <row r="11" spans="1:19" ht="22.5" customHeight="1" x14ac:dyDescent="0.25">
      <c r="A11" s="25" t="s">
        <v>8</v>
      </c>
      <c r="B11" s="8">
        <v>8412</v>
      </c>
      <c r="C11" s="8">
        <v>23980</v>
      </c>
      <c r="D11" s="9">
        <v>884</v>
      </c>
      <c r="E11" s="9">
        <v>631</v>
      </c>
      <c r="F11" s="9">
        <v>658</v>
      </c>
      <c r="G11" s="9">
        <v>967</v>
      </c>
      <c r="H11" s="9">
        <v>597</v>
      </c>
      <c r="I11" s="9">
        <v>8701</v>
      </c>
      <c r="J11" s="8">
        <v>1361</v>
      </c>
      <c r="K11" s="9">
        <v>454</v>
      </c>
      <c r="L11" s="8">
        <v>1219</v>
      </c>
      <c r="M11" s="9">
        <v>37</v>
      </c>
      <c r="N11" s="9">
        <v>1147</v>
      </c>
      <c r="O11" s="10">
        <f t="shared" si="1"/>
        <v>49048</v>
      </c>
      <c r="P11" s="10">
        <v>81359</v>
      </c>
      <c r="Q11" s="11">
        <f t="shared" si="0"/>
        <v>0.60285893386103562</v>
      </c>
    </row>
    <row r="12" spans="1:19" ht="22.5" customHeight="1" x14ac:dyDescent="0.25">
      <c r="A12" s="26" t="s">
        <v>9</v>
      </c>
      <c r="B12" s="12">
        <v>6660</v>
      </c>
      <c r="C12" s="12">
        <v>23789</v>
      </c>
      <c r="D12" s="13">
        <v>916</v>
      </c>
      <c r="E12" s="13">
        <v>501</v>
      </c>
      <c r="F12" s="13">
        <v>797</v>
      </c>
      <c r="G12" s="13">
        <v>799</v>
      </c>
      <c r="H12" s="13">
        <v>637</v>
      </c>
      <c r="I12" s="13">
        <v>10312</v>
      </c>
      <c r="J12" s="12">
        <v>1170</v>
      </c>
      <c r="K12" s="13">
        <v>307</v>
      </c>
      <c r="L12" s="13">
        <v>804</v>
      </c>
      <c r="M12" s="13">
        <v>22</v>
      </c>
      <c r="N12" s="13">
        <v>1131</v>
      </c>
      <c r="O12" s="14">
        <f t="shared" si="1"/>
        <v>47845</v>
      </c>
      <c r="P12" s="14">
        <v>80877</v>
      </c>
      <c r="Q12" s="15">
        <f t="shared" si="0"/>
        <v>0.59157733348170682</v>
      </c>
    </row>
    <row r="13" spans="1:19" ht="22.5" customHeight="1" x14ac:dyDescent="0.25">
      <c r="A13" s="25" t="s">
        <v>10</v>
      </c>
      <c r="B13" s="8">
        <v>5179</v>
      </c>
      <c r="C13" s="8">
        <v>23924</v>
      </c>
      <c r="D13" s="8">
        <v>2157</v>
      </c>
      <c r="E13" s="9">
        <v>348</v>
      </c>
      <c r="F13" s="9">
        <v>725</v>
      </c>
      <c r="G13" s="9">
        <v>860</v>
      </c>
      <c r="H13" s="9">
        <v>682</v>
      </c>
      <c r="I13" s="9">
        <v>18939</v>
      </c>
      <c r="J13" s="9">
        <v>1005</v>
      </c>
      <c r="K13" s="9">
        <v>1030</v>
      </c>
      <c r="L13" s="9">
        <v>643</v>
      </c>
      <c r="M13" s="9">
        <v>24</v>
      </c>
      <c r="N13" s="8">
        <v>1318</v>
      </c>
      <c r="O13" s="10">
        <f t="shared" si="1"/>
        <v>56834</v>
      </c>
      <c r="P13" s="10">
        <v>95007</v>
      </c>
      <c r="Q13" s="11">
        <f t="shared" si="0"/>
        <v>0.59820855305398546</v>
      </c>
    </row>
    <row r="14" spans="1:19" ht="22.5" customHeight="1" x14ac:dyDescent="0.25">
      <c r="A14" s="26" t="s">
        <v>11</v>
      </c>
      <c r="B14" s="12">
        <v>2704</v>
      </c>
      <c r="C14" s="12">
        <v>20429</v>
      </c>
      <c r="D14" s="12">
        <v>2231</v>
      </c>
      <c r="E14" s="13">
        <v>466</v>
      </c>
      <c r="F14" s="13">
        <v>2462</v>
      </c>
      <c r="G14" s="13">
        <v>1038</v>
      </c>
      <c r="H14" s="13">
        <v>522</v>
      </c>
      <c r="I14" s="13">
        <v>15391</v>
      </c>
      <c r="J14" s="13">
        <v>794</v>
      </c>
      <c r="K14" s="13">
        <v>402</v>
      </c>
      <c r="L14" s="13">
        <v>495</v>
      </c>
      <c r="M14" s="13">
        <v>7</v>
      </c>
      <c r="N14" s="12">
        <v>1379</v>
      </c>
      <c r="O14" s="14">
        <f t="shared" si="1"/>
        <v>48320</v>
      </c>
      <c r="P14" s="14">
        <v>80627</v>
      </c>
      <c r="Q14" s="15">
        <f t="shared" si="0"/>
        <v>0.59930296302727371</v>
      </c>
    </row>
    <row r="15" spans="1:19" ht="22.5" customHeight="1" x14ac:dyDescent="0.25">
      <c r="A15" s="25" t="s">
        <v>12</v>
      </c>
      <c r="B15" s="16">
        <v>4520</v>
      </c>
      <c r="C15" s="16">
        <v>12518</v>
      </c>
      <c r="D15" s="17">
        <v>480</v>
      </c>
      <c r="E15" s="17">
        <v>280</v>
      </c>
      <c r="F15" s="17">
        <v>4686</v>
      </c>
      <c r="G15" s="17">
        <v>483</v>
      </c>
      <c r="H15" s="17">
        <v>547</v>
      </c>
      <c r="I15" s="17">
        <v>11776</v>
      </c>
      <c r="J15" s="16">
        <v>1314</v>
      </c>
      <c r="K15" s="17">
        <v>766</v>
      </c>
      <c r="L15" s="17">
        <v>732</v>
      </c>
      <c r="M15" s="17">
        <v>23</v>
      </c>
      <c r="N15" s="17">
        <v>937</v>
      </c>
      <c r="O15" s="10">
        <f t="shared" si="1"/>
        <v>39062</v>
      </c>
      <c r="P15" s="10">
        <v>77195</v>
      </c>
      <c r="Q15" s="11">
        <f t="shared" si="0"/>
        <v>0.50601722909514868</v>
      </c>
    </row>
    <row r="16" spans="1:19" ht="22.5" customHeight="1" x14ac:dyDescent="0.25">
      <c r="A16" s="26" t="s">
        <v>13</v>
      </c>
      <c r="B16" s="12">
        <v>6186</v>
      </c>
      <c r="C16" s="12">
        <v>13889</v>
      </c>
      <c r="D16" s="13">
        <v>822</v>
      </c>
      <c r="E16" s="13">
        <v>265</v>
      </c>
      <c r="F16" s="13">
        <v>449</v>
      </c>
      <c r="G16" s="13">
        <v>542</v>
      </c>
      <c r="H16" s="13">
        <v>570</v>
      </c>
      <c r="I16" s="13">
        <v>11978</v>
      </c>
      <c r="J16" s="12">
        <v>2491</v>
      </c>
      <c r="K16" s="13">
        <v>770</v>
      </c>
      <c r="L16" s="12">
        <v>2775</v>
      </c>
      <c r="M16" s="13">
        <v>49</v>
      </c>
      <c r="N16" s="13">
        <v>1077</v>
      </c>
      <c r="O16" s="14">
        <f t="shared" si="1"/>
        <v>41863</v>
      </c>
      <c r="P16" s="14">
        <v>90143</v>
      </c>
      <c r="Q16" s="15">
        <f t="shared" si="0"/>
        <v>0.46440655403081771</v>
      </c>
    </row>
    <row r="17" spans="1:17" ht="22.5" customHeight="1" x14ac:dyDescent="0.25">
      <c r="A17" s="25" t="s">
        <v>14</v>
      </c>
      <c r="B17" s="8">
        <v>5625</v>
      </c>
      <c r="C17" s="8">
        <v>16316</v>
      </c>
      <c r="D17" s="9">
        <v>1108</v>
      </c>
      <c r="E17" s="9">
        <v>303</v>
      </c>
      <c r="F17" s="9">
        <v>473</v>
      </c>
      <c r="G17" s="9">
        <v>682</v>
      </c>
      <c r="H17" s="9">
        <v>445</v>
      </c>
      <c r="I17" s="9">
        <v>10426</v>
      </c>
      <c r="J17" s="8">
        <v>2087</v>
      </c>
      <c r="K17" s="9">
        <v>737</v>
      </c>
      <c r="L17" s="8">
        <v>2470</v>
      </c>
      <c r="M17" s="9">
        <v>70</v>
      </c>
      <c r="N17" s="9">
        <v>1257</v>
      </c>
      <c r="O17" s="10">
        <f t="shared" si="1"/>
        <v>41999</v>
      </c>
      <c r="P17" s="10">
        <v>95533</v>
      </c>
      <c r="Q17" s="11">
        <f t="shared" si="0"/>
        <v>0.43962819130562214</v>
      </c>
    </row>
    <row r="18" spans="1:17" s="6" customFormat="1" ht="22.5" customHeight="1" x14ac:dyDescent="0.25">
      <c r="A18" s="26" t="s">
        <v>15</v>
      </c>
      <c r="B18" s="12">
        <v>9017</v>
      </c>
      <c r="C18" s="12">
        <v>17613</v>
      </c>
      <c r="D18" s="13">
        <v>1405</v>
      </c>
      <c r="E18" s="13">
        <v>348</v>
      </c>
      <c r="F18" s="13">
        <v>493</v>
      </c>
      <c r="G18" s="13">
        <v>882</v>
      </c>
      <c r="H18" s="13">
        <v>602</v>
      </c>
      <c r="I18" s="13">
        <v>12412</v>
      </c>
      <c r="J18" s="12">
        <v>2879</v>
      </c>
      <c r="K18" s="13">
        <v>879</v>
      </c>
      <c r="L18" s="12">
        <v>3881</v>
      </c>
      <c r="M18" s="13">
        <v>63</v>
      </c>
      <c r="N18" s="13">
        <v>1613</v>
      </c>
      <c r="O18" s="14">
        <f t="shared" si="1"/>
        <v>52087</v>
      </c>
      <c r="P18" s="14">
        <v>102901</v>
      </c>
      <c r="Q18" s="15">
        <f t="shared" si="0"/>
        <v>0.50618555699167156</v>
      </c>
    </row>
    <row r="19" spans="1:17" ht="22.5" customHeight="1" x14ac:dyDescent="0.25">
      <c r="A19" s="25" t="s">
        <v>16</v>
      </c>
      <c r="B19" s="8">
        <v>4812</v>
      </c>
      <c r="C19" s="8">
        <v>10266</v>
      </c>
      <c r="D19" s="9">
        <v>841</v>
      </c>
      <c r="E19" s="9">
        <v>265</v>
      </c>
      <c r="F19" s="9">
        <v>423</v>
      </c>
      <c r="G19" s="9">
        <v>470</v>
      </c>
      <c r="H19" s="9">
        <v>355</v>
      </c>
      <c r="I19" s="9">
        <v>8086</v>
      </c>
      <c r="J19" s="8">
        <v>2240</v>
      </c>
      <c r="K19" s="9">
        <v>635</v>
      </c>
      <c r="L19" s="8">
        <v>1752</v>
      </c>
      <c r="M19" s="9">
        <v>29</v>
      </c>
      <c r="N19" s="9">
        <v>987</v>
      </c>
      <c r="O19" s="10">
        <f t="shared" si="1"/>
        <v>31161</v>
      </c>
      <c r="P19" s="10">
        <v>80047</v>
      </c>
      <c r="Q19" s="11">
        <f t="shared" si="0"/>
        <v>0.38928379576998512</v>
      </c>
    </row>
    <row r="20" spans="1:17" ht="22.5" customHeight="1" x14ac:dyDescent="0.25">
      <c r="A20" s="26" t="s">
        <v>17</v>
      </c>
      <c r="B20" s="12">
        <v>4194</v>
      </c>
      <c r="C20" s="12">
        <v>8283</v>
      </c>
      <c r="D20" s="13">
        <v>509</v>
      </c>
      <c r="E20" s="13">
        <v>367</v>
      </c>
      <c r="F20" s="13">
        <v>397</v>
      </c>
      <c r="G20" s="13">
        <v>444</v>
      </c>
      <c r="H20" s="13">
        <v>308</v>
      </c>
      <c r="I20" s="13">
        <v>7231</v>
      </c>
      <c r="J20" s="12">
        <v>1652</v>
      </c>
      <c r="K20" s="13">
        <v>597</v>
      </c>
      <c r="L20" s="13">
        <v>1401</v>
      </c>
      <c r="M20" s="13">
        <v>64</v>
      </c>
      <c r="N20" s="13">
        <v>805</v>
      </c>
      <c r="O20" s="14">
        <f t="shared" si="1"/>
        <v>26252</v>
      </c>
      <c r="P20" s="14">
        <v>78013</v>
      </c>
      <c r="Q20" s="15">
        <f t="shared" si="0"/>
        <v>0.3365080178944535</v>
      </c>
    </row>
    <row r="21" spans="1:17" ht="22.5" customHeight="1" x14ac:dyDescent="0.25">
      <c r="A21" s="25" t="s">
        <v>18</v>
      </c>
      <c r="B21" s="8">
        <v>4777</v>
      </c>
      <c r="C21" s="8">
        <v>11411</v>
      </c>
      <c r="D21" s="9">
        <v>694</v>
      </c>
      <c r="E21" s="9">
        <v>334</v>
      </c>
      <c r="F21" s="9">
        <v>418</v>
      </c>
      <c r="G21" s="9">
        <v>507</v>
      </c>
      <c r="H21" s="9">
        <v>486</v>
      </c>
      <c r="I21" s="9">
        <v>8673</v>
      </c>
      <c r="J21" s="8">
        <v>2066</v>
      </c>
      <c r="K21" s="9">
        <v>852</v>
      </c>
      <c r="L21" s="8">
        <v>1465</v>
      </c>
      <c r="M21" s="9">
        <v>65</v>
      </c>
      <c r="N21" s="9">
        <v>1167</v>
      </c>
      <c r="O21" s="10">
        <f t="shared" si="1"/>
        <v>32915</v>
      </c>
      <c r="P21" s="10">
        <v>91431</v>
      </c>
      <c r="Q21" s="11">
        <f t="shared" si="0"/>
        <v>0.35999825004648311</v>
      </c>
    </row>
    <row r="22" spans="1:17" ht="22.5" customHeight="1" x14ac:dyDescent="0.25">
      <c r="A22" s="26" t="s">
        <v>19</v>
      </c>
      <c r="B22" s="12">
        <v>4083</v>
      </c>
      <c r="C22" s="12">
        <v>14631</v>
      </c>
      <c r="D22" s="13">
        <v>946</v>
      </c>
      <c r="E22" s="13">
        <v>321</v>
      </c>
      <c r="F22" s="13">
        <v>775</v>
      </c>
      <c r="G22" s="13">
        <v>622</v>
      </c>
      <c r="H22" s="13">
        <v>669</v>
      </c>
      <c r="I22" s="13">
        <v>12261</v>
      </c>
      <c r="J22" s="13">
        <v>1163</v>
      </c>
      <c r="K22" s="13">
        <v>411</v>
      </c>
      <c r="L22" s="13">
        <v>692</v>
      </c>
      <c r="M22" s="13">
        <v>48</v>
      </c>
      <c r="N22" s="13">
        <v>1134</v>
      </c>
      <c r="O22" s="14">
        <f t="shared" si="1"/>
        <v>37756</v>
      </c>
      <c r="P22" s="14">
        <v>88567</v>
      </c>
      <c r="Q22" s="15">
        <f t="shared" si="0"/>
        <v>0.42629873429155329</v>
      </c>
    </row>
    <row r="23" spans="1:17" ht="22.5" customHeight="1" x14ac:dyDescent="0.25">
      <c r="A23" s="25" t="s">
        <v>20</v>
      </c>
      <c r="B23" s="8">
        <v>5228</v>
      </c>
      <c r="C23" s="8">
        <v>18241</v>
      </c>
      <c r="D23" s="9">
        <v>953</v>
      </c>
      <c r="E23" s="9">
        <v>291</v>
      </c>
      <c r="F23" s="9">
        <v>516</v>
      </c>
      <c r="G23" s="9">
        <v>479</v>
      </c>
      <c r="H23" s="9">
        <v>904</v>
      </c>
      <c r="I23" s="9">
        <v>18921</v>
      </c>
      <c r="J23" s="9">
        <v>529</v>
      </c>
      <c r="K23" s="9">
        <v>110</v>
      </c>
      <c r="L23" s="9">
        <v>508</v>
      </c>
      <c r="M23" s="9">
        <v>13</v>
      </c>
      <c r="N23" s="9">
        <v>1192</v>
      </c>
      <c r="O23" s="10">
        <f t="shared" si="1"/>
        <v>47885</v>
      </c>
      <c r="P23" s="10">
        <v>82974</v>
      </c>
      <c r="Q23" s="11">
        <f t="shared" si="0"/>
        <v>0.57710849181671364</v>
      </c>
    </row>
    <row r="24" spans="1:17" s="6" customFormat="1" ht="22.5" customHeight="1" x14ac:dyDescent="0.25">
      <c r="A24" s="26" t="s">
        <v>21</v>
      </c>
      <c r="B24" s="12">
        <v>8749</v>
      </c>
      <c r="C24" s="12">
        <v>11471</v>
      </c>
      <c r="D24" s="13">
        <v>291</v>
      </c>
      <c r="E24" s="13">
        <v>800</v>
      </c>
      <c r="F24" s="13">
        <v>653</v>
      </c>
      <c r="G24" s="13">
        <v>810</v>
      </c>
      <c r="H24" s="13">
        <v>355</v>
      </c>
      <c r="I24" s="13">
        <v>7314</v>
      </c>
      <c r="J24" s="13">
        <v>1759</v>
      </c>
      <c r="K24" s="13">
        <v>311</v>
      </c>
      <c r="L24" s="13">
        <v>850</v>
      </c>
      <c r="M24" s="13">
        <v>61</v>
      </c>
      <c r="N24" s="13">
        <v>1008</v>
      </c>
      <c r="O24" s="14">
        <f t="shared" si="1"/>
        <v>34432</v>
      </c>
      <c r="P24" s="14">
        <v>89493</v>
      </c>
      <c r="Q24" s="19">
        <f t="shared" si="0"/>
        <v>0.38474517560032628</v>
      </c>
    </row>
    <row r="25" spans="1:17" ht="22.5" customHeight="1" x14ac:dyDescent="0.25">
      <c r="A25" s="25" t="s">
        <v>22</v>
      </c>
      <c r="B25" s="8">
        <v>9295</v>
      </c>
      <c r="C25" s="8">
        <v>11018</v>
      </c>
      <c r="D25" s="9">
        <v>421</v>
      </c>
      <c r="E25" s="9">
        <v>379</v>
      </c>
      <c r="F25" s="9">
        <v>555</v>
      </c>
      <c r="G25" s="9">
        <v>785</v>
      </c>
      <c r="H25" s="9">
        <v>353</v>
      </c>
      <c r="I25" s="9">
        <v>7539</v>
      </c>
      <c r="J25" s="8">
        <v>2111</v>
      </c>
      <c r="K25" s="9">
        <v>456</v>
      </c>
      <c r="L25" s="8">
        <v>1320</v>
      </c>
      <c r="M25" s="9">
        <v>41</v>
      </c>
      <c r="N25" s="9">
        <v>965</v>
      </c>
      <c r="O25" s="10">
        <f t="shared" si="1"/>
        <v>35238</v>
      </c>
      <c r="P25" s="10">
        <v>85348</v>
      </c>
      <c r="Q25" s="11">
        <f t="shared" si="0"/>
        <v>0.41287434972114168</v>
      </c>
    </row>
    <row r="26" spans="1:17" s="6" customFormat="1" ht="22.5" customHeight="1" x14ac:dyDescent="0.25">
      <c r="A26" s="26" t="s">
        <v>23</v>
      </c>
      <c r="B26" s="12">
        <v>11388</v>
      </c>
      <c r="C26" s="12">
        <v>15010</v>
      </c>
      <c r="D26" s="13">
        <v>320</v>
      </c>
      <c r="E26" s="13">
        <v>598</v>
      </c>
      <c r="F26" s="13">
        <v>882</v>
      </c>
      <c r="G26" s="13">
        <v>784</v>
      </c>
      <c r="H26" s="13">
        <v>491</v>
      </c>
      <c r="I26" s="13">
        <v>8307</v>
      </c>
      <c r="J26" s="13">
        <v>2592</v>
      </c>
      <c r="K26" s="13">
        <v>432</v>
      </c>
      <c r="L26" s="13">
        <v>1343</v>
      </c>
      <c r="M26" s="13">
        <v>57</v>
      </c>
      <c r="N26" s="13">
        <v>1341</v>
      </c>
      <c r="O26" s="14">
        <f t="shared" si="1"/>
        <v>43545</v>
      </c>
      <c r="P26" s="14">
        <v>95101</v>
      </c>
      <c r="Q26" s="15">
        <f t="shared" si="0"/>
        <v>0.45788162059284337</v>
      </c>
    </row>
    <row r="27" spans="1:17" ht="22.5" customHeight="1" x14ac:dyDescent="0.25">
      <c r="A27" s="25" t="s">
        <v>24</v>
      </c>
      <c r="B27" s="8">
        <v>10002</v>
      </c>
      <c r="C27" s="8">
        <v>16006</v>
      </c>
      <c r="D27" s="9">
        <v>483</v>
      </c>
      <c r="E27" s="9">
        <v>632</v>
      </c>
      <c r="F27" s="9">
        <v>897</v>
      </c>
      <c r="G27" s="9">
        <v>536</v>
      </c>
      <c r="H27" s="9">
        <v>600</v>
      </c>
      <c r="I27" s="9">
        <v>8187</v>
      </c>
      <c r="J27" s="9">
        <v>1650</v>
      </c>
      <c r="K27" s="9">
        <v>332</v>
      </c>
      <c r="L27" s="9">
        <v>729</v>
      </c>
      <c r="M27" s="9">
        <v>34</v>
      </c>
      <c r="N27" s="9">
        <v>1269</v>
      </c>
      <c r="O27" s="10">
        <f t="shared" si="1"/>
        <v>41357</v>
      </c>
      <c r="P27" s="10">
        <v>85883</v>
      </c>
      <c r="Q27" s="11">
        <f t="shared" si="0"/>
        <v>0.48155048146897522</v>
      </c>
    </row>
    <row r="28" spans="1:17" s="6" customFormat="1" ht="22.5" customHeight="1" thickBot="1" x14ac:dyDescent="0.3">
      <c r="A28" s="26" t="s">
        <v>25</v>
      </c>
      <c r="B28" s="12">
        <v>14295</v>
      </c>
      <c r="C28" s="12">
        <v>14159</v>
      </c>
      <c r="D28" s="13">
        <v>2280</v>
      </c>
      <c r="E28" s="13">
        <v>499</v>
      </c>
      <c r="F28" s="13">
        <v>631</v>
      </c>
      <c r="G28" s="13">
        <v>2482</v>
      </c>
      <c r="H28" s="13">
        <v>1082</v>
      </c>
      <c r="I28" s="13">
        <v>7157</v>
      </c>
      <c r="J28" s="13">
        <v>1397</v>
      </c>
      <c r="K28" s="13">
        <v>556</v>
      </c>
      <c r="L28" s="13">
        <v>936</v>
      </c>
      <c r="M28" s="13">
        <v>35</v>
      </c>
      <c r="N28" s="13">
        <v>1005</v>
      </c>
      <c r="O28" s="14">
        <f t="shared" si="1"/>
        <v>46514</v>
      </c>
      <c r="P28" s="20">
        <v>76949</v>
      </c>
      <c r="Q28" s="21">
        <f t="shared" si="0"/>
        <v>0.60447829081599502</v>
      </c>
    </row>
    <row r="29" spans="1:17" s="6" customFormat="1" ht="22.5" customHeight="1" thickTop="1" x14ac:dyDescent="0.25">
      <c r="A29" s="40" t="s">
        <v>0</v>
      </c>
      <c r="B29" s="22">
        <f>SUM(B5:B28)</f>
        <v>180479</v>
      </c>
      <c r="C29" s="22">
        <f t="shared" ref="C29:P29" si="2">SUM(C5:C28)</f>
        <v>382190</v>
      </c>
      <c r="D29" s="22">
        <f t="shared" si="2"/>
        <v>22404</v>
      </c>
      <c r="E29" s="22">
        <f t="shared" si="2"/>
        <v>9659</v>
      </c>
      <c r="F29" s="22">
        <f t="shared" si="2"/>
        <v>24633</v>
      </c>
      <c r="G29" s="22">
        <f t="shared" si="2"/>
        <v>17377</v>
      </c>
      <c r="H29" s="22">
        <f t="shared" si="2"/>
        <v>21064</v>
      </c>
      <c r="I29" s="22">
        <f t="shared" si="2"/>
        <v>249652</v>
      </c>
      <c r="J29" s="22">
        <f t="shared" si="2"/>
        <v>39912</v>
      </c>
      <c r="K29" s="22">
        <f t="shared" si="2"/>
        <v>12555</v>
      </c>
      <c r="L29" s="22">
        <f t="shared" si="2"/>
        <v>37017</v>
      </c>
      <c r="M29" s="22">
        <f t="shared" si="2"/>
        <v>910</v>
      </c>
      <c r="N29" s="22">
        <f t="shared" si="2"/>
        <v>27518</v>
      </c>
      <c r="O29" s="22">
        <f t="shared" si="2"/>
        <v>1025370</v>
      </c>
      <c r="P29" s="22">
        <f t="shared" si="2"/>
        <v>2064508</v>
      </c>
      <c r="Q29" s="41">
        <f t="shared" si="0"/>
        <v>0.49666554937060065</v>
      </c>
    </row>
    <row r="30" spans="1:17" s="6" customFormat="1" ht="22.5" customHeight="1" thickBot="1" x14ac:dyDescent="0.3">
      <c r="A30" s="42" t="s">
        <v>1</v>
      </c>
      <c r="B30" s="23">
        <f t="shared" ref="B30:O30" si="3">B29/$O$29</f>
        <v>0.17601353657704047</v>
      </c>
      <c r="C30" s="23">
        <f t="shared" si="3"/>
        <v>0.37273374489208771</v>
      </c>
      <c r="D30" s="23">
        <f t="shared" si="3"/>
        <v>2.1849673776295386E-2</v>
      </c>
      <c r="E30" s="23">
        <f t="shared" si="3"/>
        <v>9.4200142387625922E-3</v>
      </c>
      <c r="F30" s="23">
        <f t="shared" si="3"/>
        <v>2.402352321600983E-2</v>
      </c>
      <c r="G30" s="23">
        <f t="shared" si="3"/>
        <v>1.6947053258823643E-2</v>
      </c>
      <c r="H30" s="23">
        <f t="shared" si="3"/>
        <v>2.0542828442415909E-2</v>
      </c>
      <c r="I30" s="23">
        <f t="shared" si="3"/>
        <v>0.24347503827886519</v>
      </c>
      <c r="J30" s="23">
        <f t="shared" si="3"/>
        <v>3.892448579537143E-2</v>
      </c>
      <c r="K30" s="23">
        <f t="shared" si="3"/>
        <v>1.2244360572281225E-2</v>
      </c>
      <c r="L30" s="23">
        <f t="shared" si="3"/>
        <v>3.6101114719564648E-2</v>
      </c>
      <c r="M30" s="23">
        <f t="shared" si="3"/>
        <v>8.874845177838244E-4</v>
      </c>
      <c r="N30" s="23">
        <f t="shared" si="3"/>
        <v>2.6837141714698108E-2</v>
      </c>
      <c r="O30" s="23">
        <f t="shared" si="3"/>
        <v>1</v>
      </c>
      <c r="P30" s="24"/>
      <c r="Q30" s="43"/>
    </row>
    <row r="31" spans="1:17" ht="15.75" thickTop="1" x14ac:dyDescent="0.25"/>
  </sheetData>
  <mergeCells count="1">
    <mergeCell ref="A2:Q2"/>
  </mergeCells>
  <hyperlinks>
    <hyperlink ref="A6" r:id="rId1" location="!/25/2" display="http://prep2016-sin.ine.mx/Gobernador/Distrito/VotosCandidatura/ - !/25/2" xr:uid="{00000000-0004-0000-0100-000001000000}"/>
    <hyperlink ref="A7" r:id="rId2" location="!/25/3" display="http://prep2016-sin.ine.mx/Gobernador/Distrito/VotosCandidatura/ - !/25/3" xr:uid="{00000000-0004-0000-0100-000002000000}"/>
    <hyperlink ref="A8" r:id="rId3" location="!/25/4" display="http://prep2016-sin.ine.mx/Gobernador/Distrito/VotosCandidatura/ - !/25/4" xr:uid="{00000000-0004-0000-0100-000003000000}"/>
    <hyperlink ref="A9" r:id="rId4" location="!/25/5" display="http://prep2016-sin.ine.mx/Gobernador/Distrito/VotosCandidatura/ - !/25/5" xr:uid="{00000000-0004-0000-0100-000004000000}"/>
    <hyperlink ref="A10" r:id="rId5" location="!/25/6" display="http://prep2016-sin.ine.mx/Gobernador/Distrito/VotosCandidatura/ - !/25/6" xr:uid="{00000000-0004-0000-0100-000005000000}"/>
    <hyperlink ref="A11" r:id="rId6" location="!/25/7" display="http://prep2016-sin.ine.mx/Gobernador/Distrito/VotosCandidatura/ - !/25/7" xr:uid="{00000000-0004-0000-0100-000006000000}"/>
    <hyperlink ref="A12" r:id="rId7" location="!/25/8" display="http://prep2016-sin.ine.mx/Gobernador/Distrito/VotosCandidatura/ - !/25/8" xr:uid="{00000000-0004-0000-0100-000007000000}"/>
    <hyperlink ref="A13" r:id="rId8" location="!/25/9" display="http://prep2016-sin.ine.mx/Gobernador/Distrito/VotosCandidatura/ - !/25/9" xr:uid="{00000000-0004-0000-0100-000008000000}"/>
    <hyperlink ref="A14" r:id="rId9" location="!/25/10" display="http://prep2016-sin.ine.mx/Gobernador/Distrito/VotosCandidatura/ - !/25/10" xr:uid="{00000000-0004-0000-0100-000009000000}"/>
    <hyperlink ref="A15" r:id="rId10" location="!/25/11" display="http://prep2016-sin.ine.mx/Gobernador/Distrito/VotosCandidatura/ - !/25/11" xr:uid="{00000000-0004-0000-0100-00000A000000}"/>
    <hyperlink ref="A16" r:id="rId11" location="!/25/12" display="http://prep2016-sin.ine.mx/Gobernador/Distrito/VotosCandidatura/ - !/25/12" xr:uid="{00000000-0004-0000-0100-00000B000000}"/>
    <hyperlink ref="A17" r:id="rId12" location="!/25/13" display="http://prep2016-sin.ine.mx/Gobernador/Distrito/VotosCandidatura/ - !/25/13" xr:uid="{00000000-0004-0000-0100-00000C000000}"/>
    <hyperlink ref="A18" r:id="rId13" location="!/25/14" display="http://prep2016-sin.ine.mx/Gobernador/Distrito/VotosCandidatura/ - !/25/14" xr:uid="{00000000-0004-0000-0100-00000D000000}"/>
    <hyperlink ref="A19" r:id="rId14" location="!/25/15" display="http://prep2016-sin.ine.mx/Gobernador/Distrito/VotosCandidatura/ - !/25/15" xr:uid="{00000000-0004-0000-0100-00000E000000}"/>
    <hyperlink ref="A20" r:id="rId15" location="!/25/16" display="http://prep2016-sin.ine.mx/Gobernador/Distrito/VotosCandidatura/ - !/25/16" xr:uid="{00000000-0004-0000-0100-00000F000000}"/>
    <hyperlink ref="A21" r:id="rId16" location="!/25/17" display="http://prep2016-sin.ine.mx/Gobernador/Distrito/VotosCandidatura/ - !/25/17" xr:uid="{00000000-0004-0000-0100-000010000000}"/>
    <hyperlink ref="A22" r:id="rId17" location="!/25/18" display="http://prep2016-sin.ine.mx/Gobernador/Distrito/VotosCandidatura/ - !/25/18" xr:uid="{00000000-0004-0000-0100-000011000000}"/>
    <hyperlink ref="A23" r:id="rId18" location="!/25/19" display="http://prep2016-sin.ine.mx/Gobernador/Distrito/VotosCandidatura/ - !/25/19" xr:uid="{00000000-0004-0000-0100-000012000000}"/>
    <hyperlink ref="A24" r:id="rId19" location="!/25/20" display="http://prep2016-sin.ine.mx/Gobernador/Distrito/VotosCandidatura/ - !/25/20" xr:uid="{00000000-0004-0000-0100-000013000000}"/>
    <hyperlink ref="A25" r:id="rId20" location="!/25/21" display="http://prep2016-sin.ine.mx/Gobernador/Distrito/VotosCandidatura/ - !/25/21" xr:uid="{00000000-0004-0000-0100-000014000000}"/>
    <hyperlink ref="A26" r:id="rId21" location="!/25/22" display="http://prep2016-sin.ine.mx/Gobernador/Distrito/VotosCandidatura/ - !/25/22" xr:uid="{00000000-0004-0000-0100-000015000000}"/>
    <hyperlink ref="A27" r:id="rId22" location="!/25/23" display="http://prep2016-sin.ine.mx/Gobernador/Distrito/VotosCandidatura/ - !/25/23" xr:uid="{00000000-0004-0000-0100-000016000000}"/>
    <hyperlink ref="A28" r:id="rId23" location="!/25/24" display="http://prep2016-sin.ine.mx/Gobernador/Distrito/VotosCandidatura/ - !/25/24" xr:uid="{00000000-0004-0000-0100-000017000000}"/>
    <hyperlink ref="A5" r:id="rId24" location="!/25/1" display="http://prep2016-sin.ine.mx/Gobernador/Distrito/VotosCandidatura/ - !/25/1" xr:uid="{00000000-0004-0000-0100-000000000000}"/>
  </hyperlinks>
  <printOptions horizontalCentered="1"/>
  <pageMargins left="0.39370078740157483" right="0.39370078740157483" top="0.39370078740157483" bottom="0.39370078740157483" header="0" footer="0"/>
  <pageSetup scale="61" orientation="landscape" r:id="rId25"/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GOBERNADOR POR CANDIDATO</vt:lpstr>
      <vt:lpstr>GOBERNADOR POR PP</vt:lpstr>
      <vt:lpstr>'GOBERNADOR POR CANDIDATO'!Área_de_impresión</vt:lpstr>
      <vt:lpstr>'GOBERNADOR POR PP'!Área_de_impresión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GuillerminaMtz</cp:lastModifiedBy>
  <cp:lastPrinted>2016-06-21T18:56:29Z</cp:lastPrinted>
  <dcterms:created xsi:type="dcterms:W3CDTF">2016-06-07T16:51:27Z</dcterms:created>
  <dcterms:modified xsi:type="dcterms:W3CDTF">2022-05-31T18:06:06Z</dcterms:modified>
</cp:coreProperties>
</file>