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 r c h i v o  2 0 2 3\A-23 32 Solicitudes de info\250486300009323\"/>
    </mc:Choice>
  </mc:AlternateContent>
  <xr:revisionPtr revIDLastSave="0" documentId="13_ncr:1_{24E904E3-F049-4E5E-BABC-2125FCCB6DCA}" xr6:coauthVersionLast="45" xr6:coauthVersionMax="45" xr10:uidLastSave="{00000000-0000-0000-0000-000000000000}"/>
  <bookViews>
    <workbookView xWindow="-120" yWindow="-120" windowWidth="29040" windowHeight="15720" xr2:uid="{CD489F83-1F18-4292-86E3-2CF90DB51EF9}"/>
  </bookViews>
  <sheets>
    <sheet name="2020-202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2" i="3" l="1"/>
  <c r="C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29" i="3"/>
  <c r="F29" i="3" s="1"/>
  <c r="C29" i="3"/>
  <c r="D29" i="3" s="1"/>
  <c r="F28" i="3"/>
  <c r="D28" i="3"/>
  <c r="F27" i="3"/>
  <c r="D27" i="3"/>
  <c r="F26" i="3"/>
  <c r="D26" i="3"/>
  <c r="F25" i="3"/>
  <c r="D25" i="3"/>
  <c r="F24" i="3"/>
  <c r="D24" i="3"/>
  <c r="F23" i="3"/>
  <c r="D23" i="3"/>
  <c r="F22" i="3"/>
  <c r="D22" i="3"/>
  <c r="F21" i="3"/>
  <c r="D21" i="3"/>
  <c r="F20" i="3"/>
  <c r="D20" i="3"/>
  <c r="F19" i="3"/>
  <c r="D19" i="3"/>
  <c r="F18" i="3"/>
  <c r="D18" i="3"/>
  <c r="F17" i="3"/>
  <c r="D17" i="3"/>
  <c r="F16" i="3"/>
  <c r="D16" i="3"/>
  <c r="F15" i="3"/>
  <c r="D15" i="3"/>
  <c r="F14" i="3"/>
  <c r="D14" i="3"/>
  <c r="F13" i="3"/>
  <c r="D13" i="3"/>
  <c r="F12" i="3"/>
  <c r="D12" i="3"/>
  <c r="F11" i="3"/>
  <c r="D11" i="3"/>
  <c r="F10" i="3"/>
  <c r="D10" i="3"/>
  <c r="F9" i="3"/>
  <c r="D9" i="3"/>
  <c r="F8" i="3"/>
  <c r="D8" i="3"/>
  <c r="F7" i="3"/>
  <c r="D7" i="3"/>
  <c r="F6" i="3"/>
  <c r="D6" i="3"/>
  <c r="F5" i="3"/>
  <c r="D5" i="3"/>
  <c r="E52" i="3" l="1"/>
</calcChain>
</file>

<file path=xl/sharedStrings.xml><?xml version="1.0" encoding="utf-8"?>
<sst xmlns="http://schemas.openxmlformats.org/spreadsheetml/2006/main" count="35" uniqueCount="28">
  <si>
    <t>Distrito</t>
  </si>
  <si>
    <t>Total</t>
  </si>
  <si>
    <t>Casillas instaladas</t>
  </si>
  <si>
    <t>Paquetes recontados</t>
  </si>
  <si>
    <t>Diputaciones</t>
  </si>
  <si>
    <t>Gubernatura</t>
  </si>
  <si>
    <t>Ahome</t>
  </si>
  <si>
    <t>Angostura</t>
  </si>
  <si>
    <t>Badiraguato</t>
  </si>
  <si>
    <t>Concordia</t>
  </si>
  <si>
    <t>Cosalá</t>
  </si>
  <si>
    <t>Culiacán</t>
  </si>
  <si>
    <t>Choix</t>
  </si>
  <si>
    <t>Elota</t>
  </si>
  <si>
    <t>Escuinapa</t>
  </si>
  <si>
    <t>El Fuerte</t>
  </si>
  <si>
    <t>Guasave</t>
  </si>
  <si>
    <t>Mazatlán</t>
  </si>
  <si>
    <t>Mocorito</t>
  </si>
  <si>
    <t>Rosario</t>
  </si>
  <si>
    <t>Salvador Alvarado</t>
  </si>
  <si>
    <t>San Ignacio</t>
  </si>
  <si>
    <t>Sinaloa</t>
  </si>
  <si>
    <t>Navolato</t>
  </si>
  <si>
    <t>%</t>
  </si>
  <si>
    <t>Municipio</t>
  </si>
  <si>
    <t>Ayuntamiento</t>
  </si>
  <si>
    <t>Proceso Electoral Local Sinaloa 2020-2021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</si>
</sst>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2" fontId="3" fillId="3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vertical="center"/>
    </xf>
    <xf numFmtId="2" fontId="2" fillId="2" borderId="1" xfId="0" applyNumberFormat="1" applyFont="1" applyFill="1" applyBorder="1" applyAlignment="1">
      <alignment vertical="center"/>
    </xf>
    <xf numFmtId="3" fontId="2" fillId="2" borderId="0" xfId="0" applyNumberFormat="1" applyFont="1" applyFill="1" applyBorder="1" applyAlignment="1">
      <alignment vertical="center"/>
    </xf>
    <xf numFmtId="2" fontId="2" fillId="2" borderId="0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vertical="center"/>
    </xf>
    <xf numFmtId="2" fontId="4" fillId="0" borderId="1" xfId="0" applyNumberFormat="1" applyFont="1" applyBorder="1" applyAlignment="1">
      <alignment vertical="center"/>
    </xf>
    <xf numFmtId="1" fontId="3" fillId="3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1" fontId="3" fillId="3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A8E2C-090B-4F67-9BE7-6F98C8870D06}">
  <dimension ref="A1:F54"/>
  <sheetViews>
    <sheetView tabSelected="1" view="pageBreakPreview" zoomScale="60" zoomScaleNormal="100" workbookViewId="0">
      <selection activeCell="F46" sqref="F46"/>
    </sheetView>
  </sheetViews>
  <sheetFormatPr baseColWidth="10" defaultRowHeight="15" x14ac:dyDescent="0.25"/>
  <cols>
    <col min="1" max="1" width="7.85546875" bestFit="1" customWidth="1"/>
    <col min="2" max="2" width="18.5703125" bestFit="1" customWidth="1"/>
    <col min="3" max="3" width="17.5703125" customWidth="1"/>
    <col min="5" max="5" width="12.28515625" customWidth="1"/>
  </cols>
  <sheetData>
    <row r="1" spans="1:6" ht="15.75" x14ac:dyDescent="0.25">
      <c r="A1" s="27" t="s">
        <v>3</v>
      </c>
      <c r="B1" s="27"/>
      <c r="C1" s="27"/>
      <c r="D1" s="27"/>
      <c r="E1" s="27"/>
      <c r="F1" s="27"/>
    </row>
    <row r="2" spans="1:6" ht="15.75" x14ac:dyDescent="0.25">
      <c r="A2" s="28" t="s">
        <v>27</v>
      </c>
      <c r="B2" s="28"/>
      <c r="C2" s="28"/>
      <c r="D2" s="28"/>
      <c r="E2" s="28"/>
      <c r="F2" s="28"/>
    </row>
    <row r="3" spans="1:6" ht="15.75" x14ac:dyDescent="0.25">
      <c r="A3" s="29" t="s">
        <v>0</v>
      </c>
      <c r="B3" s="31" t="s">
        <v>2</v>
      </c>
      <c r="C3" s="31" t="s">
        <v>3</v>
      </c>
      <c r="D3" s="31"/>
      <c r="E3" s="31"/>
      <c r="F3" s="31"/>
    </row>
    <row r="4" spans="1:6" ht="31.5" x14ac:dyDescent="0.25">
      <c r="A4" s="30"/>
      <c r="B4" s="31"/>
      <c r="C4" s="21" t="s">
        <v>4</v>
      </c>
      <c r="D4" s="21" t="s">
        <v>24</v>
      </c>
      <c r="E4" s="21" t="s">
        <v>5</v>
      </c>
      <c r="F4" s="21" t="s">
        <v>24</v>
      </c>
    </row>
    <row r="5" spans="1:6" ht="15.75" x14ac:dyDescent="0.25">
      <c r="A5" s="2">
        <v>1</v>
      </c>
      <c r="B5" s="3">
        <v>262</v>
      </c>
      <c r="C5" s="3">
        <v>120</v>
      </c>
      <c r="D5" s="4">
        <f>C5/B5*100</f>
        <v>45.801526717557252</v>
      </c>
      <c r="E5" s="3">
        <v>33</v>
      </c>
      <c r="F5" s="4">
        <f>E5/B5*100</f>
        <v>12.595419847328243</v>
      </c>
    </row>
    <row r="6" spans="1:6" ht="15.75" x14ac:dyDescent="0.25">
      <c r="A6" s="5">
        <v>2</v>
      </c>
      <c r="B6" s="6">
        <v>183</v>
      </c>
      <c r="C6" s="6">
        <v>30</v>
      </c>
      <c r="D6" s="7">
        <f t="shared" ref="D6:D28" si="0">C6/B6*100</f>
        <v>16.393442622950818</v>
      </c>
      <c r="E6" s="6">
        <v>25</v>
      </c>
      <c r="F6" s="7">
        <f t="shared" ref="F6:F28" si="1">E6/B6*100</f>
        <v>13.661202185792352</v>
      </c>
    </row>
    <row r="7" spans="1:6" ht="15.75" x14ac:dyDescent="0.25">
      <c r="A7" s="2">
        <v>3</v>
      </c>
      <c r="B7" s="3">
        <v>187</v>
      </c>
      <c r="C7" s="3">
        <v>26</v>
      </c>
      <c r="D7" s="4">
        <f t="shared" si="0"/>
        <v>13.903743315508022</v>
      </c>
      <c r="E7" s="3">
        <v>23</v>
      </c>
      <c r="F7" s="4">
        <f t="shared" si="1"/>
        <v>12.299465240641712</v>
      </c>
    </row>
    <row r="8" spans="1:6" ht="15.75" x14ac:dyDescent="0.25">
      <c r="A8" s="5">
        <v>4</v>
      </c>
      <c r="B8" s="6">
        <v>197</v>
      </c>
      <c r="C8" s="6">
        <v>72</v>
      </c>
      <c r="D8" s="7">
        <f t="shared" si="0"/>
        <v>36.548223350253807</v>
      </c>
      <c r="E8" s="6">
        <v>68</v>
      </c>
      <c r="F8" s="7">
        <f t="shared" si="1"/>
        <v>34.517766497461928</v>
      </c>
    </row>
    <row r="9" spans="1:6" ht="15.75" x14ac:dyDescent="0.25">
      <c r="A9" s="2">
        <v>5</v>
      </c>
      <c r="B9" s="3">
        <v>185</v>
      </c>
      <c r="C9" s="3">
        <v>11</v>
      </c>
      <c r="D9" s="4">
        <f t="shared" si="0"/>
        <v>5.9459459459459465</v>
      </c>
      <c r="E9" s="3">
        <v>20</v>
      </c>
      <c r="F9" s="4">
        <f t="shared" si="1"/>
        <v>10.810810810810811</v>
      </c>
    </row>
    <row r="10" spans="1:6" ht="15.75" x14ac:dyDescent="0.25">
      <c r="A10" s="5">
        <v>6</v>
      </c>
      <c r="B10" s="6">
        <v>230</v>
      </c>
      <c r="C10" s="6">
        <v>158</v>
      </c>
      <c r="D10" s="7">
        <f t="shared" si="0"/>
        <v>68.695652173913047</v>
      </c>
      <c r="E10" s="6">
        <v>159</v>
      </c>
      <c r="F10" s="7">
        <f t="shared" si="1"/>
        <v>69.130434782608702</v>
      </c>
    </row>
    <row r="11" spans="1:6" ht="15.75" x14ac:dyDescent="0.25">
      <c r="A11" s="2">
        <v>7</v>
      </c>
      <c r="B11" s="3">
        <v>212</v>
      </c>
      <c r="C11" s="3">
        <v>39</v>
      </c>
      <c r="D11" s="4">
        <f t="shared" si="0"/>
        <v>18.39622641509434</v>
      </c>
      <c r="E11" s="3">
        <v>18</v>
      </c>
      <c r="F11" s="4">
        <f t="shared" si="1"/>
        <v>8.4905660377358494</v>
      </c>
    </row>
    <row r="12" spans="1:6" ht="15.75" x14ac:dyDescent="0.25">
      <c r="A12" s="5">
        <v>8</v>
      </c>
      <c r="B12" s="6">
        <v>197</v>
      </c>
      <c r="C12" s="6">
        <v>95</v>
      </c>
      <c r="D12" s="7">
        <f t="shared" si="0"/>
        <v>48.223350253807105</v>
      </c>
      <c r="E12" s="6">
        <v>102</v>
      </c>
      <c r="F12" s="7">
        <f t="shared" si="1"/>
        <v>51.776649746192895</v>
      </c>
    </row>
    <row r="13" spans="1:6" ht="15.75" x14ac:dyDescent="0.25">
      <c r="A13" s="2">
        <v>9</v>
      </c>
      <c r="B13" s="3">
        <v>281</v>
      </c>
      <c r="C13" s="3">
        <v>22</v>
      </c>
      <c r="D13" s="4">
        <f t="shared" si="0"/>
        <v>7.8291814946619214</v>
      </c>
      <c r="E13" s="3">
        <v>8</v>
      </c>
      <c r="F13" s="4">
        <f t="shared" si="1"/>
        <v>2.8469750889679712</v>
      </c>
    </row>
    <row r="14" spans="1:6" ht="15.75" x14ac:dyDescent="0.25">
      <c r="A14" s="5">
        <v>10</v>
      </c>
      <c r="B14" s="6">
        <v>238</v>
      </c>
      <c r="C14" s="6">
        <v>144</v>
      </c>
      <c r="D14" s="7">
        <f t="shared" si="0"/>
        <v>60.504201680672267</v>
      </c>
      <c r="E14" s="6">
        <v>113</v>
      </c>
      <c r="F14" s="7">
        <f t="shared" si="1"/>
        <v>47.47899159663865</v>
      </c>
    </row>
    <row r="15" spans="1:6" ht="15.75" x14ac:dyDescent="0.25">
      <c r="A15" s="2">
        <v>11</v>
      </c>
      <c r="B15" s="3">
        <v>176</v>
      </c>
      <c r="C15" s="3">
        <v>40</v>
      </c>
      <c r="D15" s="4">
        <f t="shared" si="0"/>
        <v>22.727272727272727</v>
      </c>
      <c r="E15" s="3">
        <v>40</v>
      </c>
      <c r="F15" s="4">
        <f t="shared" si="1"/>
        <v>22.727272727272727</v>
      </c>
    </row>
    <row r="16" spans="1:6" ht="15.75" x14ac:dyDescent="0.25">
      <c r="A16" s="5">
        <v>12</v>
      </c>
      <c r="B16" s="6">
        <v>186</v>
      </c>
      <c r="C16" s="6">
        <v>20</v>
      </c>
      <c r="D16" s="7">
        <f t="shared" si="0"/>
        <v>10.75268817204301</v>
      </c>
      <c r="E16" s="6">
        <v>11</v>
      </c>
      <c r="F16" s="7">
        <f t="shared" si="1"/>
        <v>5.913978494623656</v>
      </c>
    </row>
    <row r="17" spans="1:6" ht="15.75" x14ac:dyDescent="0.25">
      <c r="A17" s="2">
        <v>13</v>
      </c>
      <c r="B17" s="3">
        <v>217</v>
      </c>
      <c r="C17" s="3">
        <v>51</v>
      </c>
      <c r="D17" s="4">
        <f t="shared" si="0"/>
        <v>23.502304147465438</v>
      </c>
      <c r="E17" s="3">
        <v>57</v>
      </c>
      <c r="F17" s="4">
        <f t="shared" si="1"/>
        <v>26.267281105990779</v>
      </c>
    </row>
    <row r="18" spans="1:6" ht="15.75" x14ac:dyDescent="0.25">
      <c r="A18" s="5">
        <v>14</v>
      </c>
      <c r="B18" s="6">
        <v>289</v>
      </c>
      <c r="C18" s="6">
        <v>157</v>
      </c>
      <c r="D18" s="7">
        <f t="shared" si="0"/>
        <v>54.325259515570934</v>
      </c>
      <c r="E18" s="6">
        <v>147</v>
      </c>
      <c r="F18" s="7">
        <f t="shared" si="1"/>
        <v>50.865051903114193</v>
      </c>
    </row>
    <row r="19" spans="1:6" ht="15.75" x14ac:dyDescent="0.25">
      <c r="A19" s="2">
        <v>15</v>
      </c>
      <c r="B19" s="3">
        <v>170</v>
      </c>
      <c r="C19" s="3">
        <v>37</v>
      </c>
      <c r="D19" s="4">
        <f t="shared" si="0"/>
        <v>21.764705882352942</v>
      </c>
      <c r="E19" s="3">
        <v>23</v>
      </c>
      <c r="F19" s="4">
        <f t="shared" si="1"/>
        <v>13.529411764705882</v>
      </c>
    </row>
    <row r="20" spans="1:6" ht="15.75" x14ac:dyDescent="0.25">
      <c r="A20" s="5">
        <v>16</v>
      </c>
      <c r="B20" s="6">
        <v>147</v>
      </c>
      <c r="C20" s="6">
        <v>64</v>
      </c>
      <c r="D20" s="7">
        <f t="shared" si="0"/>
        <v>43.537414965986393</v>
      </c>
      <c r="E20" s="6">
        <v>75</v>
      </c>
      <c r="F20" s="7">
        <f t="shared" si="1"/>
        <v>51.020408163265309</v>
      </c>
    </row>
    <row r="21" spans="1:6" ht="15.75" x14ac:dyDescent="0.25">
      <c r="A21" s="2">
        <v>17</v>
      </c>
      <c r="B21" s="3">
        <v>199</v>
      </c>
      <c r="C21" s="3">
        <v>37</v>
      </c>
      <c r="D21" s="4">
        <f t="shared" si="0"/>
        <v>18.592964824120603</v>
      </c>
      <c r="E21" s="3">
        <v>44</v>
      </c>
      <c r="F21" s="4">
        <f t="shared" si="1"/>
        <v>22.110552763819097</v>
      </c>
    </row>
    <row r="22" spans="1:6" ht="15.75" x14ac:dyDescent="0.25">
      <c r="A22" s="5">
        <v>18</v>
      </c>
      <c r="B22" s="6">
        <v>231</v>
      </c>
      <c r="C22" s="6">
        <v>61</v>
      </c>
      <c r="D22" s="7">
        <f t="shared" si="0"/>
        <v>26.406926406926406</v>
      </c>
      <c r="E22" s="6">
        <v>51</v>
      </c>
      <c r="F22" s="7">
        <f t="shared" si="1"/>
        <v>22.077922077922079</v>
      </c>
    </row>
    <row r="23" spans="1:6" ht="15.75" x14ac:dyDescent="0.25">
      <c r="A23" s="2">
        <v>19</v>
      </c>
      <c r="B23" s="3">
        <v>216</v>
      </c>
      <c r="C23" s="3">
        <v>126</v>
      </c>
      <c r="D23" s="4">
        <f t="shared" si="0"/>
        <v>58.333333333333336</v>
      </c>
      <c r="E23" s="3">
        <v>130</v>
      </c>
      <c r="F23" s="4">
        <f t="shared" si="1"/>
        <v>60.185185185185183</v>
      </c>
    </row>
    <row r="24" spans="1:6" ht="15.75" x14ac:dyDescent="0.25">
      <c r="A24" s="5">
        <v>20</v>
      </c>
      <c r="B24" s="6">
        <v>191</v>
      </c>
      <c r="C24" s="6">
        <v>29</v>
      </c>
      <c r="D24" s="7">
        <f t="shared" si="0"/>
        <v>15.183246073298429</v>
      </c>
      <c r="E24" s="6">
        <v>21</v>
      </c>
      <c r="F24" s="7">
        <f t="shared" si="1"/>
        <v>10.99476439790576</v>
      </c>
    </row>
    <row r="25" spans="1:6" ht="15.75" x14ac:dyDescent="0.25">
      <c r="A25" s="2">
        <v>21</v>
      </c>
      <c r="B25" s="3">
        <v>178</v>
      </c>
      <c r="C25" s="3">
        <v>13</v>
      </c>
      <c r="D25" s="4">
        <f t="shared" si="0"/>
        <v>7.3033707865168536</v>
      </c>
      <c r="E25" s="3">
        <v>14</v>
      </c>
      <c r="F25" s="4">
        <f t="shared" si="1"/>
        <v>7.8651685393258424</v>
      </c>
    </row>
    <row r="26" spans="1:6" ht="15.75" x14ac:dyDescent="0.25">
      <c r="A26" s="5">
        <v>22</v>
      </c>
      <c r="B26" s="6">
        <v>215</v>
      </c>
      <c r="C26" s="6">
        <v>105</v>
      </c>
      <c r="D26" s="7">
        <f t="shared" si="0"/>
        <v>48.837209302325576</v>
      </c>
      <c r="E26" s="6">
        <v>95</v>
      </c>
      <c r="F26" s="7">
        <f t="shared" si="1"/>
        <v>44.186046511627907</v>
      </c>
    </row>
    <row r="27" spans="1:6" ht="15.75" x14ac:dyDescent="0.25">
      <c r="A27" s="2">
        <v>23</v>
      </c>
      <c r="B27" s="3">
        <v>214</v>
      </c>
      <c r="C27" s="3">
        <v>21</v>
      </c>
      <c r="D27" s="4">
        <f t="shared" si="0"/>
        <v>9.8130841121495322</v>
      </c>
      <c r="E27" s="3">
        <v>21</v>
      </c>
      <c r="F27" s="4">
        <f t="shared" si="1"/>
        <v>9.8130841121495322</v>
      </c>
    </row>
    <row r="28" spans="1:6" ht="15.75" x14ac:dyDescent="0.25">
      <c r="A28" s="5">
        <v>24</v>
      </c>
      <c r="B28" s="6">
        <v>185</v>
      </c>
      <c r="C28" s="6">
        <v>68</v>
      </c>
      <c r="D28" s="7">
        <f t="shared" si="0"/>
        <v>36.756756756756758</v>
      </c>
      <c r="E28" s="6">
        <v>78</v>
      </c>
      <c r="F28" s="7">
        <f t="shared" si="1"/>
        <v>42.162162162162161</v>
      </c>
    </row>
    <row r="29" spans="1:6" ht="15.75" x14ac:dyDescent="0.25">
      <c r="A29" s="8" t="s">
        <v>1</v>
      </c>
      <c r="B29" s="9">
        <v>4986</v>
      </c>
      <c r="C29" s="9">
        <f>SUM(C5:C28)</f>
        <v>1546</v>
      </c>
      <c r="D29" s="10">
        <f>C29/B29*100</f>
        <v>31.00681909346169</v>
      </c>
      <c r="E29" s="9">
        <f>SUM(E5:E28)</f>
        <v>1376</v>
      </c>
      <c r="F29" s="10">
        <f>E29/B29*100</f>
        <v>27.597272362615321</v>
      </c>
    </row>
    <row r="30" spans="1:6" ht="15.75" x14ac:dyDescent="0.25">
      <c r="A30" s="13"/>
      <c r="B30" s="11"/>
      <c r="C30" s="11"/>
      <c r="D30" s="12"/>
      <c r="E30" s="11"/>
      <c r="F30" s="12"/>
    </row>
    <row r="31" spans="1:6" ht="15.75" x14ac:dyDescent="0.25">
      <c r="A31" s="22" t="s">
        <v>27</v>
      </c>
      <c r="B31" s="22"/>
      <c r="C31" s="22"/>
      <c r="D31" s="22"/>
      <c r="E31" s="22"/>
      <c r="F31" s="12"/>
    </row>
    <row r="32" spans="1:6" ht="15.75" x14ac:dyDescent="0.25">
      <c r="A32" s="23" t="s">
        <v>25</v>
      </c>
      <c r="B32" s="23"/>
      <c r="C32" s="24" t="s">
        <v>2</v>
      </c>
      <c r="D32" s="25" t="s">
        <v>26</v>
      </c>
      <c r="E32" s="25"/>
      <c r="F32" s="1"/>
    </row>
    <row r="33" spans="1:6" ht="31.5" x14ac:dyDescent="0.25">
      <c r="A33" s="23"/>
      <c r="B33" s="23"/>
      <c r="C33" s="24"/>
      <c r="D33" s="14" t="s">
        <v>3</v>
      </c>
      <c r="E33" s="15" t="s">
        <v>24</v>
      </c>
      <c r="F33" s="1"/>
    </row>
    <row r="34" spans="1:6" ht="15.75" x14ac:dyDescent="0.25">
      <c r="A34" s="18">
        <v>1</v>
      </c>
      <c r="B34" s="16" t="s">
        <v>6</v>
      </c>
      <c r="C34" s="16">
        <v>691</v>
      </c>
      <c r="D34" s="16">
        <v>445</v>
      </c>
      <c r="E34" s="17">
        <f t="shared" ref="E34:E52" si="2">D34/C34*100</f>
        <v>64.399421128798835</v>
      </c>
      <c r="F34" s="1"/>
    </row>
    <row r="35" spans="1:6" ht="15.75" x14ac:dyDescent="0.25">
      <c r="A35" s="18">
        <v>2</v>
      </c>
      <c r="B35" s="16" t="s">
        <v>7</v>
      </c>
      <c r="C35" s="16">
        <v>112</v>
      </c>
      <c r="D35" s="16">
        <v>37</v>
      </c>
      <c r="E35" s="17">
        <f t="shared" si="2"/>
        <v>33.035714285714285</v>
      </c>
      <c r="F35" s="1"/>
    </row>
    <row r="36" spans="1:6" ht="15.75" x14ac:dyDescent="0.25">
      <c r="A36" s="18">
        <v>3</v>
      </c>
      <c r="B36" s="16" t="s">
        <v>8</v>
      </c>
      <c r="C36" s="16">
        <v>66</v>
      </c>
      <c r="D36" s="16">
        <v>24</v>
      </c>
      <c r="E36" s="17">
        <f t="shared" si="2"/>
        <v>36.363636363636367</v>
      </c>
      <c r="F36" s="1"/>
    </row>
    <row r="37" spans="1:6" ht="15.75" x14ac:dyDescent="0.25">
      <c r="A37" s="18">
        <v>4</v>
      </c>
      <c r="B37" s="16" t="s">
        <v>9</v>
      </c>
      <c r="C37" s="16">
        <v>49</v>
      </c>
      <c r="D37" s="16">
        <v>22</v>
      </c>
      <c r="E37" s="17">
        <f t="shared" si="2"/>
        <v>44.897959183673471</v>
      </c>
      <c r="F37" s="1"/>
    </row>
    <row r="38" spans="1:6" ht="15.75" x14ac:dyDescent="0.25">
      <c r="A38" s="18">
        <v>5</v>
      </c>
      <c r="B38" s="16" t="s">
        <v>10</v>
      </c>
      <c r="C38" s="16">
        <v>37</v>
      </c>
      <c r="D38" s="16">
        <v>8</v>
      </c>
      <c r="E38" s="17">
        <f t="shared" si="2"/>
        <v>21.621621621621621</v>
      </c>
      <c r="F38" s="1"/>
    </row>
    <row r="39" spans="1:6" ht="15.75" x14ac:dyDescent="0.25">
      <c r="A39" s="18">
        <v>6</v>
      </c>
      <c r="B39" s="16" t="s">
        <v>11</v>
      </c>
      <c r="C39" s="16">
        <v>1497</v>
      </c>
      <c r="D39" s="16">
        <v>472</v>
      </c>
      <c r="E39" s="17">
        <f t="shared" si="2"/>
        <v>31.529726118904478</v>
      </c>
      <c r="F39" s="1"/>
    </row>
    <row r="40" spans="1:6" ht="15.75" x14ac:dyDescent="0.25">
      <c r="A40" s="18">
        <v>7</v>
      </c>
      <c r="B40" s="16" t="s">
        <v>12</v>
      </c>
      <c r="C40" s="16">
        <v>75</v>
      </c>
      <c r="D40" s="16">
        <v>20</v>
      </c>
      <c r="E40" s="17">
        <f t="shared" si="2"/>
        <v>26.666666666666668</v>
      </c>
      <c r="F40" s="1"/>
    </row>
    <row r="41" spans="1:6" ht="15.75" x14ac:dyDescent="0.25">
      <c r="A41" s="18">
        <v>8</v>
      </c>
      <c r="B41" s="16" t="s">
        <v>13</v>
      </c>
      <c r="C41" s="16">
        <v>77</v>
      </c>
      <c r="D41" s="16">
        <v>37</v>
      </c>
      <c r="E41" s="17">
        <f t="shared" si="2"/>
        <v>48.051948051948052</v>
      </c>
      <c r="F41" s="1"/>
    </row>
    <row r="42" spans="1:6" ht="15.75" x14ac:dyDescent="0.25">
      <c r="A42" s="18">
        <v>9</v>
      </c>
      <c r="B42" s="16" t="s">
        <v>14</v>
      </c>
      <c r="C42" s="16">
        <v>89</v>
      </c>
      <c r="D42" s="16">
        <v>89</v>
      </c>
      <c r="E42" s="17">
        <f t="shared" si="2"/>
        <v>100</v>
      </c>
      <c r="F42" s="1"/>
    </row>
    <row r="43" spans="1:6" ht="15.75" x14ac:dyDescent="0.25">
      <c r="A43" s="18">
        <v>10</v>
      </c>
      <c r="B43" s="16" t="s">
        <v>15</v>
      </c>
      <c r="C43" s="16">
        <v>187</v>
      </c>
      <c r="D43" s="16">
        <v>112</v>
      </c>
      <c r="E43" s="17">
        <f t="shared" si="2"/>
        <v>59.893048128342244</v>
      </c>
      <c r="F43" s="1"/>
    </row>
    <row r="44" spans="1:6" ht="15.75" x14ac:dyDescent="0.25">
      <c r="A44" s="18">
        <v>11</v>
      </c>
      <c r="B44" s="16" t="s">
        <v>16</v>
      </c>
      <c r="C44" s="16">
        <v>511</v>
      </c>
      <c r="D44" s="16">
        <v>160</v>
      </c>
      <c r="E44" s="17">
        <f t="shared" si="2"/>
        <v>31.31115459882583</v>
      </c>
      <c r="F44" s="1"/>
    </row>
    <row r="45" spans="1:6" ht="15.75" x14ac:dyDescent="0.25">
      <c r="A45" s="18">
        <v>12</v>
      </c>
      <c r="B45" s="16" t="s">
        <v>17</v>
      </c>
      <c r="C45" s="16">
        <v>749</v>
      </c>
      <c r="D45" s="16">
        <v>309</v>
      </c>
      <c r="E45" s="17">
        <f t="shared" si="2"/>
        <v>41.255006675567422</v>
      </c>
      <c r="F45" s="1"/>
    </row>
    <row r="46" spans="1:6" ht="15.75" x14ac:dyDescent="0.25">
      <c r="A46" s="18">
        <v>13</v>
      </c>
      <c r="B46" s="16" t="s">
        <v>18</v>
      </c>
      <c r="C46" s="16">
        <v>117</v>
      </c>
      <c r="D46" s="16">
        <v>50</v>
      </c>
      <c r="E46" s="17">
        <f t="shared" si="2"/>
        <v>42.735042735042732</v>
      </c>
      <c r="F46" s="1"/>
    </row>
    <row r="47" spans="1:6" ht="15.75" x14ac:dyDescent="0.25">
      <c r="A47" s="18">
        <v>14</v>
      </c>
      <c r="B47" s="16" t="s">
        <v>19</v>
      </c>
      <c r="C47" s="16">
        <v>96</v>
      </c>
      <c r="D47" s="16">
        <v>76</v>
      </c>
      <c r="E47" s="17">
        <f t="shared" si="2"/>
        <v>79.166666666666657</v>
      </c>
      <c r="F47" s="1"/>
    </row>
    <row r="48" spans="1:6" ht="15.75" x14ac:dyDescent="0.25">
      <c r="A48" s="18">
        <v>15</v>
      </c>
      <c r="B48" s="16" t="s">
        <v>20</v>
      </c>
      <c r="C48" s="16">
        <v>169</v>
      </c>
      <c r="D48" s="16">
        <v>1</v>
      </c>
      <c r="E48" s="17">
        <f t="shared" si="2"/>
        <v>0.59171597633136097</v>
      </c>
      <c r="F48" s="1"/>
    </row>
    <row r="49" spans="1:6" ht="15.75" x14ac:dyDescent="0.25">
      <c r="A49" s="18">
        <v>16</v>
      </c>
      <c r="B49" s="16" t="s">
        <v>21</v>
      </c>
      <c r="C49" s="16">
        <v>44</v>
      </c>
      <c r="D49" s="16">
        <v>128</v>
      </c>
      <c r="E49" s="17">
        <f t="shared" si="2"/>
        <v>290.90909090909093</v>
      </c>
      <c r="F49" s="1"/>
    </row>
    <row r="50" spans="1:6" ht="15.75" x14ac:dyDescent="0.25">
      <c r="A50" s="18">
        <v>17</v>
      </c>
      <c r="B50" s="16" t="s">
        <v>22</v>
      </c>
      <c r="C50" s="16">
        <v>189</v>
      </c>
      <c r="D50" s="16">
        <v>11</v>
      </c>
      <c r="E50" s="17">
        <f t="shared" si="2"/>
        <v>5.8201058201058196</v>
      </c>
      <c r="F50" s="1"/>
    </row>
    <row r="51" spans="1:6" ht="15.75" x14ac:dyDescent="0.25">
      <c r="A51" s="18">
        <v>18</v>
      </c>
      <c r="B51" s="16" t="s">
        <v>23</v>
      </c>
      <c r="C51" s="16">
        <v>231</v>
      </c>
      <c r="D51" s="16">
        <v>106</v>
      </c>
      <c r="E51" s="17">
        <f t="shared" si="2"/>
        <v>45.887445887445885</v>
      </c>
      <c r="F51" s="1"/>
    </row>
    <row r="52" spans="1:6" ht="15.75" x14ac:dyDescent="0.25">
      <c r="A52" s="26" t="s">
        <v>1</v>
      </c>
      <c r="B52" s="26"/>
      <c r="C52" s="19">
        <f>SUM(C34:C51)</f>
        <v>4986</v>
      </c>
      <c r="D52" s="19">
        <f>SUM(D34:D51)</f>
        <v>2107</v>
      </c>
      <c r="E52" s="20">
        <f t="shared" si="2"/>
        <v>42.258323305254713</v>
      </c>
      <c r="F52" s="1"/>
    </row>
    <row r="53" spans="1:6" ht="15.75" x14ac:dyDescent="0.25">
      <c r="A53" s="1"/>
      <c r="B53" s="1"/>
      <c r="C53" s="1"/>
      <c r="D53" s="1"/>
      <c r="E53" s="1"/>
      <c r="F53" s="1"/>
    </row>
    <row r="54" spans="1:6" ht="15.75" x14ac:dyDescent="0.25">
      <c r="A54" s="1"/>
      <c r="B54" s="1"/>
      <c r="C54" s="1"/>
      <c r="D54" s="1"/>
      <c r="E54" s="1"/>
      <c r="F54" s="1"/>
    </row>
  </sheetData>
  <sortState xmlns:xlrd2="http://schemas.microsoft.com/office/spreadsheetml/2017/richdata2" ref="A34:E51">
    <sortCondition ref="A34:A51"/>
  </sortState>
  <mergeCells count="10">
    <mergeCell ref="A1:F1"/>
    <mergeCell ref="A2:F2"/>
    <mergeCell ref="A3:A4"/>
    <mergeCell ref="B3:B4"/>
    <mergeCell ref="C3:F3"/>
    <mergeCell ref="A31:E31"/>
    <mergeCell ref="A32:B33"/>
    <mergeCell ref="C32:C33"/>
    <mergeCell ref="D32:E32"/>
    <mergeCell ref="A52:B52"/>
  </mergeCells>
  <printOptions horizontalCentered="1"/>
  <pageMargins left="0.70866141732283472" right="0.70866141732283472" top="0.19685039370078741" bottom="0.19685039370078741" header="0.31496062992125984" footer="0.31496062992125984"/>
  <pageSetup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2020-2021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GuillerminaMtz</dc:creator>
  <cp:lastModifiedBy>GuillerminaMtz</cp:lastModifiedBy>
  <cp:lastPrinted>2023-09-01T16:18:12Z</cp:lastPrinted>
  <dcterms:created xsi:type="dcterms:W3CDTF">2023-08-18T18:50:34Z</dcterms:created>
  <dcterms:modified xsi:type="dcterms:W3CDTF">2023-09-01T16:18:14Z</dcterms:modified>
</cp:coreProperties>
</file>