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 r c h i v o  2 0 2 3\A-23 32 Solicitudes de info\250486300009323\"/>
    </mc:Choice>
  </mc:AlternateContent>
  <xr:revisionPtr revIDLastSave="0" documentId="13_ncr:1_{470D2E8F-1EE8-455C-A5CC-8B937522C834}" xr6:coauthVersionLast="45" xr6:coauthVersionMax="45" xr10:uidLastSave="{00000000-0000-0000-0000-000000000000}"/>
  <bookViews>
    <workbookView xWindow="6330" yWindow="2265" windowWidth="18765" windowHeight="11295" xr2:uid="{CD489F83-1F18-4292-86E3-2CF90DB51EF9}"/>
  </bookViews>
  <sheets>
    <sheet name="2015-201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6" i="1" l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35" i="1"/>
  <c r="C53" i="1"/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F6" i="1"/>
  <c r="D6" i="1"/>
  <c r="E30" i="1"/>
  <c r="F30" i="1" s="1"/>
  <c r="D53" i="1"/>
  <c r="E53" i="1" s="1"/>
  <c r="C30" i="1"/>
  <c r="D30" i="1" s="1"/>
</calcChain>
</file>

<file path=xl/sharedStrings.xml><?xml version="1.0" encoding="utf-8"?>
<sst xmlns="http://schemas.openxmlformats.org/spreadsheetml/2006/main" count="35" uniqueCount="28">
  <si>
    <t>Distrito</t>
  </si>
  <si>
    <t>Total</t>
  </si>
  <si>
    <t>Casillas instaladas</t>
  </si>
  <si>
    <t>Paquetes recontados</t>
  </si>
  <si>
    <t>Diputaciones</t>
  </si>
  <si>
    <t>Gubernatura</t>
  </si>
  <si>
    <t>Ahome</t>
  </si>
  <si>
    <t>Angostura</t>
  </si>
  <si>
    <t>Badiraguato</t>
  </si>
  <si>
    <t>Concordia</t>
  </si>
  <si>
    <t>Cosalá</t>
  </si>
  <si>
    <t>Culiacán</t>
  </si>
  <si>
    <t>Choix</t>
  </si>
  <si>
    <t>Elota</t>
  </si>
  <si>
    <t>Escuinapa</t>
  </si>
  <si>
    <t>El Fuerte</t>
  </si>
  <si>
    <t>Guasave</t>
  </si>
  <si>
    <t>Mazatlán</t>
  </si>
  <si>
    <t>Mocorito</t>
  </si>
  <si>
    <t>Rosario</t>
  </si>
  <si>
    <t>Salvador Alvarado</t>
  </si>
  <si>
    <t>San Ignacio</t>
  </si>
  <si>
    <t>Sinaloa</t>
  </si>
  <si>
    <t>Navolato</t>
  </si>
  <si>
    <t>%</t>
  </si>
  <si>
    <t>Municipio</t>
  </si>
  <si>
    <t>Proceso Electoral Local Sinaloa 2015-2016</t>
  </si>
  <si>
    <t>Ayuntamiento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</si>
</sst>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2" fontId="3" fillId="3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vertical="center"/>
    </xf>
    <xf numFmtId="2" fontId="2" fillId="2" borderId="1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3" fontId="2" fillId="2" borderId="0" xfId="0" applyNumberFormat="1" applyFont="1" applyFill="1" applyBorder="1" applyAlignment="1">
      <alignment vertical="center"/>
    </xf>
    <xf numFmtId="2" fontId="2" fillId="2" borderId="0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2" fontId="4" fillId="0" borderId="1" xfId="0" applyNumberFormat="1" applyFont="1" applyBorder="1" applyAlignment="1">
      <alignment vertical="center"/>
    </xf>
    <xf numFmtId="1" fontId="3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" fontId="3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8FD12-64E4-446A-A4CB-B62C3EAB406D}">
  <dimension ref="A2:F53"/>
  <sheetViews>
    <sheetView tabSelected="1" zoomScaleNormal="100" workbookViewId="0">
      <selection activeCell="C1" sqref="C1"/>
    </sheetView>
  </sheetViews>
  <sheetFormatPr baseColWidth="10" defaultRowHeight="15.75" x14ac:dyDescent="0.25"/>
  <cols>
    <col min="1" max="1" width="7.28515625" style="1" customWidth="1"/>
    <col min="2" max="2" width="18.5703125" style="1" customWidth="1"/>
    <col min="3" max="3" width="15.42578125" style="1" customWidth="1"/>
    <col min="4" max="4" width="15" style="1" customWidth="1"/>
    <col min="5" max="6" width="14.7109375" style="1" customWidth="1"/>
    <col min="7" max="7" width="5.42578125" style="1" customWidth="1"/>
    <col min="8" max="8" width="11.42578125" style="1" customWidth="1"/>
    <col min="9" max="9" width="14.140625" style="1" customWidth="1"/>
    <col min="10" max="12" width="5.42578125" style="1" customWidth="1"/>
    <col min="13" max="16384" width="11.42578125" style="1"/>
  </cols>
  <sheetData>
    <row r="2" spans="1:6" x14ac:dyDescent="0.25">
      <c r="A2" s="24" t="s">
        <v>3</v>
      </c>
      <c r="B2" s="24"/>
      <c r="C2" s="24"/>
      <c r="D2" s="24"/>
      <c r="E2" s="24"/>
      <c r="F2" s="24"/>
    </row>
    <row r="3" spans="1:6" x14ac:dyDescent="0.25">
      <c r="A3" s="31" t="s">
        <v>26</v>
      </c>
      <c r="B3" s="31"/>
      <c r="C3" s="31"/>
      <c r="D3" s="31"/>
      <c r="E3" s="31"/>
      <c r="F3" s="31"/>
    </row>
    <row r="4" spans="1:6" ht="21.75" customHeight="1" x14ac:dyDescent="0.25">
      <c r="A4" s="29" t="s">
        <v>0</v>
      </c>
      <c r="B4" s="23" t="s">
        <v>2</v>
      </c>
      <c r="C4" s="23" t="s">
        <v>3</v>
      </c>
      <c r="D4" s="23"/>
      <c r="E4" s="23"/>
      <c r="F4" s="23"/>
    </row>
    <row r="5" spans="1:6" x14ac:dyDescent="0.25">
      <c r="A5" s="30"/>
      <c r="B5" s="23"/>
      <c r="C5" s="21" t="s">
        <v>4</v>
      </c>
      <c r="D5" s="21" t="s">
        <v>24</v>
      </c>
      <c r="E5" s="21" t="s">
        <v>5</v>
      </c>
      <c r="F5" s="21" t="s">
        <v>24</v>
      </c>
    </row>
    <row r="6" spans="1:6" x14ac:dyDescent="0.25">
      <c r="A6" s="2">
        <v>1</v>
      </c>
      <c r="B6" s="3">
        <v>258</v>
      </c>
      <c r="C6" s="3">
        <v>64</v>
      </c>
      <c r="D6" s="4">
        <f>C6/B6*100</f>
        <v>24.806201550387598</v>
      </c>
      <c r="E6" s="3">
        <v>49</v>
      </c>
      <c r="F6" s="4">
        <f>E6/B6*100</f>
        <v>18.992248062015506</v>
      </c>
    </row>
    <row r="7" spans="1:6" x14ac:dyDescent="0.25">
      <c r="A7" s="5">
        <v>2</v>
      </c>
      <c r="B7" s="6">
        <v>163</v>
      </c>
      <c r="C7" s="6">
        <v>53</v>
      </c>
      <c r="D7" s="7">
        <f t="shared" ref="D7:D29" si="0">C7/B7*100</f>
        <v>32.515337423312886</v>
      </c>
      <c r="E7" s="6">
        <v>41</v>
      </c>
      <c r="F7" s="7">
        <f t="shared" ref="F7:F29" si="1">E7/B7*100</f>
        <v>25.153374233128833</v>
      </c>
    </row>
    <row r="8" spans="1:6" x14ac:dyDescent="0.25">
      <c r="A8" s="2">
        <v>3</v>
      </c>
      <c r="B8" s="3">
        <v>180</v>
      </c>
      <c r="C8" s="3">
        <v>39</v>
      </c>
      <c r="D8" s="4">
        <f t="shared" si="0"/>
        <v>21.666666666666668</v>
      </c>
      <c r="E8" s="3">
        <v>36</v>
      </c>
      <c r="F8" s="4">
        <f t="shared" si="1"/>
        <v>20</v>
      </c>
    </row>
    <row r="9" spans="1:6" x14ac:dyDescent="0.25">
      <c r="A9" s="5">
        <v>4</v>
      </c>
      <c r="B9" s="6">
        <v>191</v>
      </c>
      <c r="C9" s="6">
        <v>76</v>
      </c>
      <c r="D9" s="7">
        <f t="shared" si="0"/>
        <v>39.790575916230367</v>
      </c>
      <c r="E9" s="6">
        <v>64</v>
      </c>
      <c r="F9" s="7">
        <f t="shared" si="1"/>
        <v>33.507853403141361</v>
      </c>
    </row>
    <row r="10" spans="1:6" x14ac:dyDescent="0.25">
      <c r="A10" s="2">
        <v>5</v>
      </c>
      <c r="B10" s="3">
        <v>163</v>
      </c>
      <c r="C10" s="3">
        <v>84</v>
      </c>
      <c r="D10" s="4">
        <f t="shared" si="0"/>
        <v>51.533742331288344</v>
      </c>
      <c r="E10" s="3">
        <v>93</v>
      </c>
      <c r="F10" s="4">
        <f t="shared" si="1"/>
        <v>57.055214723926383</v>
      </c>
    </row>
    <row r="11" spans="1:6" x14ac:dyDescent="0.25">
      <c r="A11" s="5">
        <v>6</v>
      </c>
      <c r="B11" s="6">
        <v>229</v>
      </c>
      <c r="C11" s="6">
        <v>37</v>
      </c>
      <c r="D11" s="7">
        <f t="shared" si="0"/>
        <v>16.157205240174672</v>
      </c>
      <c r="E11" s="6">
        <v>28</v>
      </c>
      <c r="F11" s="7">
        <f t="shared" si="1"/>
        <v>12.22707423580786</v>
      </c>
    </row>
    <row r="12" spans="1:6" x14ac:dyDescent="0.25">
      <c r="A12" s="2">
        <v>7</v>
      </c>
      <c r="B12" s="3">
        <v>205</v>
      </c>
      <c r="C12" s="3">
        <v>6</v>
      </c>
      <c r="D12" s="4">
        <f t="shared" si="0"/>
        <v>2.9268292682926833</v>
      </c>
      <c r="E12" s="3">
        <v>5</v>
      </c>
      <c r="F12" s="4">
        <f t="shared" si="1"/>
        <v>2.4390243902439024</v>
      </c>
    </row>
    <row r="13" spans="1:6" x14ac:dyDescent="0.25">
      <c r="A13" s="5">
        <v>8</v>
      </c>
      <c r="B13" s="6">
        <v>191</v>
      </c>
      <c r="C13" s="6">
        <v>1</v>
      </c>
      <c r="D13" s="7">
        <f t="shared" si="0"/>
        <v>0.52356020942408377</v>
      </c>
      <c r="E13" s="6">
        <v>2</v>
      </c>
      <c r="F13" s="7">
        <f t="shared" si="1"/>
        <v>1.0471204188481675</v>
      </c>
    </row>
    <row r="14" spans="1:6" x14ac:dyDescent="0.25">
      <c r="A14" s="2">
        <v>9</v>
      </c>
      <c r="B14" s="3">
        <v>272</v>
      </c>
      <c r="C14" s="3">
        <v>8</v>
      </c>
      <c r="D14" s="4">
        <f t="shared" si="0"/>
        <v>2.9411764705882351</v>
      </c>
      <c r="E14" s="3">
        <v>10</v>
      </c>
      <c r="F14" s="4">
        <f t="shared" si="1"/>
        <v>3.6764705882352944</v>
      </c>
    </row>
    <row r="15" spans="1:6" x14ac:dyDescent="0.25">
      <c r="A15" s="5">
        <v>10</v>
      </c>
      <c r="B15" s="6">
        <v>237</v>
      </c>
      <c r="C15" s="6">
        <v>2</v>
      </c>
      <c r="D15" s="7">
        <f t="shared" si="0"/>
        <v>0.8438818565400843</v>
      </c>
      <c r="E15" s="6">
        <v>9</v>
      </c>
      <c r="F15" s="7">
        <f t="shared" si="1"/>
        <v>3.79746835443038</v>
      </c>
    </row>
    <row r="16" spans="1:6" x14ac:dyDescent="0.25">
      <c r="A16" s="2">
        <v>11</v>
      </c>
      <c r="B16" s="3">
        <v>165</v>
      </c>
      <c r="C16" s="3">
        <v>38</v>
      </c>
      <c r="D16" s="4">
        <f t="shared" si="0"/>
        <v>23.030303030303031</v>
      </c>
      <c r="E16" s="3">
        <v>16</v>
      </c>
      <c r="F16" s="4">
        <f t="shared" si="1"/>
        <v>9.6969696969696972</v>
      </c>
    </row>
    <row r="17" spans="1:6" x14ac:dyDescent="0.25">
      <c r="A17" s="5">
        <v>12</v>
      </c>
      <c r="B17" s="6">
        <v>156</v>
      </c>
      <c r="C17" s="6">
        <v>34</v>
      </c>
      <c r="D17" s="7">
        <f t="shared" si="0"/>
        <v>21.794871794871796</v>
      </c>
      <c r="E17" s="6">
        <v>1</v>
      </c>
      <c r="F17" s="7">
        <f t="shared" si="1"/>
        <v>0.64102564102564097</v>
      </c>
    </row>
    <row r="18" spans="1:6" x14ac:dyDescent="0.25">
      <c r="A18" s="2">
        <v>13</v>
      </c>
      <c r="B18" s="3">
        <v>205</v>
      </c>
      <c r="C18" s="3">
        <v>26</v>
      </c>
      <c r="D18" s="4">
        <f t="shared" si="0"/>
        <v>12.682926829268293</v>
      </c>
      <c r="E18" s="3">
        <v>33</v>
      </c>
      <c r="F18" s="4">
        <f t="shared" si="1"/>
        <v>16.097560975609756</v>
      </c>
    </row>
    <row r="19" spans="1:6" x14ac:dyDescent="0.25">
      <c r="A19" s="5">
        <v>14</v>
      </c>
      <c r="B19" s="6">
        <v>293</v>
      </c>
      <c r="C19" s="6">
        <v>60</v>
      </c>
      <c r="D19" s="7">
        <f t="shared" si="0"/>
        <v>20.477815699658702</v>
      </c>
      <c r="E19" s="6">
        <v>22</v>
      </c>
      <c r="F19" s="7">
        <f t="shared" si="1"/>
        <v>7.5085324232081918</v>
      </c>
    </row>
    <row r="20" spans="1:6" x14ac:dyDescent="0.25">
      <c r="A20" s="2">
        <v>15</v>
      </c>
      <c r="B20" s="3">
        <v>151</v>
      </c>
      <c r="C20" s="3">
        <v>67</v>
      </c>
      <c r="D20" s="4">
        <f t="shared" si="0"/>
        <v>44.370860927152314</v>
      </c>
      <c r="E20" s="3">
        <v>65</v>
      </c>
      <c r="F20" s="4">
        <f t="shared" si="1"/>
        <v>43.046357615894038</v>
      </c>
    </row>
    <row r="21" spans="1:6" x14ac:dyDescent="0.25">
      <c r="A21" s="5">
        <v>16</v>
      </c>
      <c r="B21" s="6">
        <v>128</v>
      </c>
      <c r="C21" s="6">
        <v>18</v>
      </c>
      <c r="D21" s="7">
        <f t="shared" si="0"/>
        <v>14.0625</v>
      </c>
      <c r="E21" s="6">
        <v>87</v>
      </c>
      <c r="F21" s="7">
        <f t="shared" si="1"/>
        <v>67.96875</v>
      </c>
    </row>
    <row r="22" spans="1:6" x14ac:dyDescent="0.25">
      <c r="A22" s="2">
        <v>17</v>
      </c>
      <c r="B22" s="3">
        <v>192</v>
      </c>
      <c r="C22" s="3">
        <v>26</v>
      </c>
      <c r="D22" s="4">
        <f t="shared" si="0"/>
        <v>13.541666666666666</v>
      </c>
      <c r="E22" s="3">
        <v>34</v>
      </c>
      <c r="F22" s="4">
        <f t="shared" si="1"/>
        <v>17.708333333333336</v>
      </c>
    </row>
    <row r="23" spans="1:6" x14ac:dyDescent="0.25">
      <c r="A23" s="5">
        <v>18</v>
      </c>
      <c r="B23" s="6">
        <v>213</v>
      </c>
      <c r="C23" s="6">
        <v>65</v>
      </c>
      <c r="D23" s="7">
        <f t="shared" si="0"/>
        <v>30.516431924882632</v>
      </c>
      <c r="E23" s="6">
        <v>60</v>
      </c>
      <c r="F23" s="7">
        <f t="shared" si="1"/>
        <v>28.169014084507044</v>
      </c>
    </row>
    <row r="24" spans="1:6" x14ac:dyDescent="0.25">
      <c r="A24" s="2">
        <v>19</v>
      </c>
      <c r="B24" s="3">
        <v>214</v>
      </c>
      <c r="C24" s="3">
        <v>8</v>
      </c>
      <c r="D24" s="4">
        <f t="shared" si="0"/>
        <v>3.7383177570093453</v>
      </c>
      <c r="E24" s="3">
        <v>17</v>
      </c>
      <c r="F24" s="4">
        <f t="shared" si="1"/>
        <v>7.9439252336448591</v>
      </c>
    </row>
    <row r="25" spans="1:6" x14ac:dyDescent="0.25">
      <c r="A25" s="5">
        <v>20</v>
      </c>
      <c r="B25" s="6">
        <v>167</v>
      </c>
      <c r="C25" s="6">
        <v>53</v>
      </c>
      <c r="D25" s="7">
        <f t="shared" si="0"/>
        <v>31.736526946107784</v>
      </c>
      <c r="E25" s="6">
        <v>24</v>
      </c>
      <c r="F25" s="7">
        <f t="shared" si="1"/>
        <v>14.37125748502994</v>
      </c>
    </row>
    <row r="26" spans="1:6" x14ac:dyDescent="0.25">
      <c r="A26" s="2">
        <v>21</v>
      </c>
      <c r="B26" s="3">
        <v>153</v>
      </c>
      <c r="C26" s="3">
        <v>74</v>
      </c>
      <c r="D26" s="4">
        <f t="shared" si="0"/>
        <v>48.366013071895424</v>
      </c>
      <c r="E26" s="3">
        <v>75</v>
      </c>
      <c r="F26" s="4">
        <f t="shared" si="1"/>
        <v>49.019607843137251</v>
      </c>
    </row>
    <row r="27" spans="1:6" x14ac:dyDescent="0.25">
      <c r="A27" s="5">
        <v>22</v>
      </c>
      <c r="B27" s="6">
        <v>214</v>
      </c>
      <c r="C27" s="6">
        <v>40</v>
      </c>
      <c r="D27" s="7">
        <f t="shared" si="0"/>
        <v>18.691588785046729</v>
      </c>
      <c r="E27" s="6">
        <v>26</v>
      </c>
      <c r="F27" s="7">
        <f t="shared" si="1"/>
        <v>12.149532710280374</v>
      </c>
    </row>
    <row r="28" spans="1:6" x14ac:dyDescent="0.25">
      <c r="A28" s="2">
        <v>23</v>
      </c>
      <c r="B28" s="3">
        <v>210</v>
      </c>
      <c r="C28" s="3">
        <v>0</v>
      </c>
      <c r="D28" s="4">
        <f t="shared" si="0"/>
        <v>0</v>
      </c>
      <c r="E28" s="3">
        <v>104</v>
      </c>
      <c r="F28" s="4">
        <f t="shared" si="1"/>
        <v>49.523809523809526</v>
      </c>
    </row>
    <row r="29" spans="1:6" x14ac:dyDescent="0.25">
      <c r="A29" s="5">
        <v>24</v>
      </c>
      <c r="B29" s="6">
        <v>181</v>
      </c>
      <c r="C29" s="6">
        <v>24</v>
      </c>
      <c r="D29" s="7">
        <f t="shared" si="0"/>
        <v>13.259668508287293</v>
      </c>
      <c r="E29" s="6">
        <v>32</v>
      </c>
      <c r="F29" s="7">
        <f t="shared" si="1"/>
        <v>17.679558011049721</v>
      </c>
    </row>
    <row r="30" spans="1:6" x14ac:dyDescent="0.25">
      <c r="A30" s="8" t="s">
        <v>1</v>
      </c>
      <c r="B30" s="9">
        <v>4731</v>
      </c>
      <c r="C30" s="9">
        <f>SUM(C6:C29)</f>
        <v>903</v>
      </c>
      <c r="D30" s="10">
        <f>C30/B30*100</f>
        <v>19.086873811033609</v>
      </c>
      <c r="E30" s="9">
        <f>SUM(E6:E29)</f>
        <v>933</v>
      </c>
      <c r="F30" s="10">
        <f>E30/B30*100</f>
        <v>19.720989220038046</v>
      </c>
    </row>
    <row r="31" spans="1:6" x14ac:dyDescent="0.25">
      <c r="A31" s="11"/>
      <c r="B31" s="12"/>
      <c r="C31" s="12"/>
      <c r="D31" s="13"/>
      <c r="E31" s="12"/>
      <c r="F31" s="13"/>
    </row>
    <row r="32" spans="1:6" x14ac:dyDescent="0.25">
      <c r="A32" s="25" t="s">
        <v>26</v>
      </c>
      <c r="B32" s="25"/>
      <c r="C32" s="25"/>
      <c r="D32" s="25"/>
      <c r="E32" s="25"/>
      <c r="F32" s="13"/>
    </row>
    <row r="33" spans="1:5" x14ac:dyDescent="0.25">
      <c r="A33" s="27" t="s">
        <v>25</v>
      </c>
      <c r="B33" s="27"/>
      <c r="C33" s="28" t="s">
        <v>2</v>
      </c>
      <c r="D33" s="26" t="s">
        <v>27</v>
      </c>
      <c r="E33" s="26"/>
    </row>
    <row r="34" spans="1:5" ht="31.5" x14ac:dyDescent="0.25">
      <c r="A34" s="27"/>
      <c r="B34" s="27"/>
      <c r="C34" s="28"/>
      <c r="D34" s="14" t="s">
        <v>3</v>
      </c>
      <c r="E34" s="15" t="s">
        <v>24</v>
      </c>
    </row>
    <row r="35" spans="1:5" x14ac:dyDescent="0.25">
      <c r="A35" s="16">
        <v>1</v>
      </c>
      <c r="B35" s="17" t="s">
        <v>6</v>
      </c>
      <c r="C35" s="17">
        <v>638</v>
      </c>
      <c r="D35" s="17">
        <v>201</v>
      </c>
      <c r="E35" s="18">
        <f>D35/C35*100</f>
        <v>31.504702194357364</v>
      </c>
    </row>
    <row r="36" spans="1:5" x14ac:dyDescent="0.25">
      <c r="A36" s="16">
        <v>2</v>
      </c>
      <c r="B36" s="17" t="s">
        <v>7</v>
      </c>
      <c r="C36" s="17">
        <v>108</v>
      </c>
      <c r="D36" s="17">
        <v>12</v>
      </c>
      <c r="E36" s="18">
        <f t="shared" ref="E36:E52" si="2">D36/C36*100</f>
        <v>11.111111111111111</v>
      </c>
    </row>
    <row r="37" spans="1:5" x14ac:dyDescent="0.25">
      <c r="A37" s="16">
        <v>3</v>
      </c>
      <c r="B37" s="17" t="s">
        <v>8</v>
      </c>
      <c r="C37" s="17">
        <v>67</v>
      </c>
      <c r="D37" s="17">
        <v>18</v>
      </c>
      <c r="E37" s="18">
        <f t="shared" si="2"/>
        <v>26.865671641791046</v>
      </c>
    </row>
    <row r="38" spans="1:5" x14ac:dyDescent="0.25">
      <c r="A38" s="16">
        <v>4</v>
      </c>
      <c r="B38" s="17" t="s">
        <v>9</v>
      </c>
      <c r="C38" s="17">
        <v>49</v>
      </c>
      <c r="D38" s="17">
        <v>17</v>
      </c>
      <c r="E38" s="18">
        <f t="shared" si="2"/>
        <v>34.693877551020407</v>
      </c>
    </row>
    <row r="39" spans="1:5" x14ac:dyDescent="0.25">
      <c r="A39" s="16">
        <v>5</v>
      </c>
      <c r="B39" s="17" t="s">
        <v>10</v>
      </c>
      <c r="C39" s="17">
        <v>37</v>
      </c>
      <c r="D39" s="17">
        <v>9</v>
      </c>
      <c r="E39" s="18">
        <f t="shared" si="2"/>
        <v>24.324324324324326</v>
      </c>
    </row>
    <row r="40" spans="1:5" x14ac:dyDescent="0.25">
      <c r="A40" s="16">
        <v>6</v>
      </c>
      <c r="B40" s="17" t="s">
        <v>11</v>
      </c>
      <c r="C40" s="17">
        <v>1396</v>
      </c>
      <c r="D40" s="17">
        <v>533</v>
      </c>
      <c r="E40" s="18">
        <f t="shared" si="2"/>
        <v>38.180515759312321</v>
      </c>
    </row>
    <row r="41" spans="1:5" x14ac:dyDescent="0.25">
      <c r="A41" s="16">
        <v>7</v>
      </c>
      <c r="B41" s="17" t="s">
        <v>12</v>
      </c>
      <c r="C41" s="17">
        <v>74</v>
      </c>
      <c r="D41" s="17">
        <v>36</v>
      </c>
      <c r="E41" s="18">
        <f t="shared" si="2"/>
        <v>48.648648648648653</v>
      </c>
    </row>
    <row r="42" spans="1:5" x14ac:dyDescent="0.25">
      <c r="A42" s="16">
        <v>8</v>
      </c>
      <c r="B42" s="17" t="s">
        <v>13</v>
      </c>
      <c r="C42" s="17">
        <v>73</v>
      </c>
      <c r="D42" s="17">
        <v>8</v>
      </c>
      <c r="E42" s="18">
        <f t="shared" si="2"/>
        <v>10.95890410958904</v>
      </c>
    </row>
    <row r="43" spans="1:5" x14ac:dyDescent="0.25">
      <c r="A43" s="16">
        <v>9</v>
      </c>
      <c r="B43" s="17" t="s">
        <v>14</v>
      </c>
      <c r="C43" s="17">
        <v>84</v>
      </c>
      <c r="D43" s="17">
        <v>6</v>
      </c>
      <c r="E43" s="18">
        <f t="shared" si="2"/>
        <v>7.1428571428571423</v>
      </c>
    </row>
    <row r="44" spans="1:5" x14ac:dyDescent="0.25">
      <c r="A44" s="16">
        <v>10</v>
      </c>
      <c r="B44" s="17" t="s">
        <v>15</v>
      </c>
      <c r="C44" s="17">
        <v>184</v>
      </c>
      <c r="D44" s="17">
        <v>71</v>
      </c>
      <c r="E44" s="18">
        <f t="shared" si="2"/>
        <v>38.586956521739133</v>
      </c>
    </row>
    <row r="45" spans="1:5" x14ac:dyDescent="0.25">
      <c r="A45" s="16">
        <v>11</v>
      </c>
      <c r="B45" s="17" t="s">
        <v>16</v>
      </c>
      <c r="C45" s="17">
        <v>496</v>
      </c>
      <c r="D45" s="17">
        <v>9</v>
      </c>
      <c r="E45" s="18">
        <f t="shared" si="2"/>
        <v>1.8145161290322582</v>
      </c>
    </row>
    <row r="46" spans="1:5" x14ac:dyDescent="0.25">
      <c r="A46" s="16">
        <v>12</v>
      </c>
      <c r="B46" s="17" t="s">
        <v>17</v>
      </c>
      <c r="C46" s="17">
        <v>695</v>
      </c>
      <c r="D46" s="17">
        <v>693</v>
      </c>
      <c r="E46" s="18">
        <f t="shared" si="2"/>
        <v>99.712230215827333</v>
      </c>
    </row>
    <row r="47" spans="1:5" x14ac:dyDescent="0.25">
      <c r="A47" s="16">
        <v>13</v>
      </c>
      <c r="B47" s="17" t="s">
        <v>18</v>
      </c>
      <c r="C47" s="17">
        <v>117</v>
      </c>
      <c r="D47" s="17">
        <v>117</v>
      </c>
      <c r="E47" s="18">
        <f t="shared" si="2"/>
        <v>100</v>
      </c>
    </row>
    <row r="48" spans="1:5" x14ac:dyDescent="0.25">
      <c r="A48" s="16">
        <v>14</v>
      </c>
      <c r="B48" s="17" t="s">
        <v>19</v>
      </c>
      <c r="C48" s="17">
        <v>97</v>
      </c>
      <c r="D48" s="17">
        <v>16</v>
      </c>
      <c r="E48" s="18">
        <f t="shared" si="2"/>
        <v>16.494845360824741</v>
      </c>
    </row>
    <row r="49" spans="1:5" x14ac:dyDescent="0.25">
      <c r="A49" s="16">
        <v>15</v>
      </c>
      <c r="B49" s="17" t="s">
        <v>20</v>
      </c>
      <c r="C49" s="17">
        <v>164</v>
      </c>
      <c r="D49" s="17">
        <v>9</v>
      </c>
      <c r="E49" s="18">
        <f t="shared" si="2"/>
        <v>5.4878048780487809</v>
      </c>
    </row>
    <row r="50" spans="1:5" x14ac:dyDescent="0.25">
      <c r="A50" s="16">
        <v>16</v>
      </c>
      <c r="B50" s="17" t="s">
        <v>21</v>
      </c>
      <c r="C50" s="17">
        <v>46</v>
      </c>
      <c r="D50" s="17">
        <v>6</v>
      </c>
      <c r="E50" s="18">
        <f t="shared" si="2"/>
        <v>13.043478260869565</v>
      </c>
    </row>
    <row r="51" spans="1:5" x14ac:dyDescent="0.25">
      <c r="A51" s="16">
        <v>17</v>
      </c>
      <c r="B51" s="17" t="s">
        <v>22</v>
      </c>
      <c r="C51" s="17">
        <v>188</v>
      </c>
      <c r="D51" s="17">
        <v>56</v>
      </c>
      <c r="E51" s="18">
        <f t="shared" si="2"/>
        <v>29.787234042553191</v>
      </c>
    </row>
    <row r="52" spans="1:5" x14ac:dyDescent="0.25">
      <c r="A52" s="16">
        <v>18</v>
      </c>
      <c r="B52" s="17" t="s">
        <v>23</v>
      </c>
      <c r="C52" s="17">
        <v>218</v>
      </c>
      <c r="D52" s="17">
        <v>80</v>
      </c>
      <c r="E52" s="18">
        <f t="shared" si="2"/>
        <v>36.697247706422019</v>
      </c>
    </row>
    <row r="53" spans="1:5" x14ac:dyDescent="0.25">
      <c r="A53" s="22" t="s">
        <v>1</v>
      </c>
      <c r="B53" s="22"/>
      <c r="C53" s="19">
        <f>SUM(C35:C52)</f>
        <v>4731</v>
      </c>
      <c r="D53" s="19">
        <f>SUM(D35:D52)</f>
        <v>1897</v>
      </c>
      <c r="E53" s="20">
        <f>D53/C53*100</f>
        <v>40.09723102938068</v>
      </c>
    </row>
  </sheetData>
  <mergeCells count="10">
    <mergeCell ref="A53:B53"/>
    <mergeCell ref="C4:F4"/>
    <mergeCell ref="B4:B5"/>
    <mergeCell ref="A2:F2"/>
    <mergeCell ref="A32:E32"/>
    <mergeCell ref="D33:E33"/>
    <mergeCell ref="A33:B34"/>
    <mergeCell ref="C33:C34"/>
    <mergeCell ref="A4:A5"/>
    <mergeCell ref="A3:F3"/>
  </mergeCells>
  <printOptions horizontalCentered="1"/>
  <pageMargins left="0.39370078740157483" right="0.39370078740157483" top="0.19685039370078741" bottom="0.19685039370078741" header="0.31496062992125984" footer="0.31496062992125984"/>
  <pageSetup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2015-2016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GuillerminaMtz</dc:creator>
  <cp:lastModifiedBy>GuillerminaMtz</cp:lastModifiedBy>
  <cp:lastPrinted>2023-08-28T19:54:39Z</cp:lastPrinted>
  <dcterms:created xsi:type="dcterms:W3CDTF">2023-08-18T18:50:34Z</dcterms:created>
  <dcterms:modified xsi:type="dcterms:W3CDTF">2023-08-31T19:54:45Z</dcterms:modified>
</cp:coreProperties>
</file>